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/>
  </bookViews>
  <sheets>
    <sheet name="Annex XXXIX - Index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'Annex XXXIX - Index'!#REF!</definedName>
    <definedName name="_Toc510626266" localSheetId="0">'Annex XXXIX - Index'!#REF!</definedName>
    <definedName name="_Toc510626267" localSheetId="0">'Annex XXXIX - Index'!#REF!</definedName>
    <definedName name="_Toc510626268" localSheetId="0">'Annex XXXIX - Index'!#REF!</definedName>
    <definedName name="_Toc510626269" localSheetId="0">'Annex XXXIX -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<sst xmlns="http://schemas.openxmlformats.org/spreadsheetml/2006/main" count="910" uniqueCount="370">
  <si>
    <t>PL</t>
  </si>
  <si>
    <t>ZAŁĄCZNIK XXXIX – Ujawnianie informacji ostrożnościowych na temat ryzyk ESG (art. 449a CRR)</t>
  </si>
  <si>
    <t>INDEKS – Ujawnianie informacji ostrożnościowych na temat ryzyk ESG (art. 449a CRR)</t>
  </si>
  <si>
    <t>Wzór 7 – Działania łagodzące: aktywa na potrzeby obliczania wskaźnika zielonych aktywów</t>
  </si>
  <si>
    <t>Wzór 8 – Wskaźnik zielonych aktywów (%)</t>
  </si>
  <si>
    <t>Wzór 9 – Działania łagodzące: wskaźnik zgodności portfela bankowego z systematyką</t>
  </si>
  <si>
    <t>Tabela 1 – Informacje jakościowe na temat ryzyka z zakresu ochrony środowiska</t>
  </si>
  <si>
    <t>zgodnie z art. 449a CRR</t>
  </si>
  <si>
    <t>Numer wiersza</t>
  </si>
  <si>
    <t>Informacje jakościowe – format dowolny</t>
  </si>
  <si>
    <t>Strategia działalności i procesy biznesowe</t>
  </si>
  <si>
    <t>a)</t>
  </si>
  <si>
    <t>Strategia działalności instytucji mająca na celu uwzględnienie czynników środowiskowych i ryzyka z zakresu ochrony środowiska, w tym wpływu czynników środowiskowych i ryzyka z zakresu ochrony środowiska na otoczenie biznesowe, model biznesowy, strategię działalności i plany finansowe instytucji</t>
  </si>
  <si>
    <t>b)</t>
  </si>
  <si>
    <t>Cele, zadania i limity służące do oceny i uwzględnienia ryzyka z zakresu ochrony środowiska w perspektywie krótko-, średnio- i długoterminowej oraz ocena wyników w odniesieniu do tych celów, zadań i limitów, w tym informacje dotyczące przyszłości na temat opracowywania strategii działalności i procesów biznesowych</t>
  </si>
  <si>
    <t>c)</t>
  </si>
  <si>
    <t>Obecna działalność inwestycyjna i (przyszłe) cele inwestycyjne w zakresie celów środowiskowych i działalności zgodnej z unijną systematyką dotyczącą zrównoważonego rozwoju</t>
  </si>
  <si>
    <t>d)</t>
  </si>
  <si>
    <t>Zasady i procedury dotyczące bezpośredniej i pośredniej współpracy z nowymi lub istniejącymi kontrahentami w zakresie ich strategii łagodzenia i ograniczania ryzyka z zakresu ochrony środowiska</t>
  </si>
  <si>
    <t>Ład korporacyjny</t>
  </si>
  <si>
    <t>e)</t>
  </si>
  <si>
    <t>Obowiązki organu zarządzającego w zakresie ustalania ram ryzyka, nadzorowania realizacji celów, strategii i polityk oraz zarządzania nimi w kontekście zarządzania ryzykiem z zakresu ochrony środowiska, z uwzględnieniem odnośnych kanałów przenoszenia</t>
  </si>
  <si>
    <t>f)</t>
  </si>
  <si>
    <t>Uwzględnienie przez organ zarządzający krótko-, średnio- i długoterminowych skutków czynników środowiskowych i ryzyka z zakresu ochrony środowiska, struktura organizacyjna zarówno w ramach linii biznesowych, jak i funkcji kontroli wewnętrznej</t>
  </si>
  <si>
    <t>g)</t>
  </si>
  <si>
    <t>Uwzględnienie środków służących do zarządzania czynnikami środowiskowymi i ryzykiem z zakresu ochrony środowiska w zasadach zarządzania wewnętrznego, w tym roli komitetów, podziału zadań i odpowiedzialności oraz informacji zwrotnych przekazywanych przez dział zarządzania ryzykiem organowi zarządzającemu, z uwzględnieniem odnośnych kanałów przenoszenia</t>
  </si>
  <si>
    <t>h)</t>
  </si>
  <si>
    <t>Tryb i częstotliwość sprawozdawczości w zakresie ryzyka z zakresu ochrony środowiska</t>
  </si>
  <si>
    <t>i)</t>
  </si>
  <si>
    <t>Dostosowanie polityki wynagrodzeń do celów instytucji związanych z ryzykiem z zakresu ochrony środowiska</t>
  </si>
  <si>
    <t>Zarządzanie ryzykiem</t>
  </si>
  <si>
    <t>j)</t>
  </si>
  <si>
    <t>Uwzględnienie krótko-, średnio- i długoterminowych skutków czynników środowiskowych i ryzyka z zakresu ochrony środowiska w ramach ryzyka</t>
  </si>
  <si>
    <t>k)</t>
  </si>
  <si>
    <t>Definicje, metodyka i normy międzynarodowe, na których opierają się ramy zarządzania ryzykiem z zakresu ochrony środowiska</t>
  </si>
  <si>
    <t>l)</t>
  </si>
  <si>
    <t>Procesy służące do identyfikacji, pomiaru i monitorowania działań i ekspozycji (oraz w stosownych przypadkach zabezpieczeń) wrażliwych na ryzyko z zakresu ochrony środowiska, z uwzględnieniem odnośnych kanałów przenoszenia</t>
  </si>
  <si>
    <t>m)</t>
  </si>
  <si>
    <t>Działania, zobowiązania i ekspozycje przyczyniające się do ograniczenia ryzyka z zakresu ochrony środowiska</t>
  </si>
  <si>
    <t>n)</t>
  </si>
  <si>
    <t>Wdrażanie narzędzi do identyfikacji i pomiaru ryzyka z zakresu ochrony środowiska i zarządzania tym ryzykiem</t>
  </si>
  <si>
    <t>o)</t>
  </si>
  <si>
    <t>Rezultaty i wyniki wdrożonych narzędzi dotyczących ryzyka oraz szacowany wpływ ryzyka z zakresu ochrony środowiska na sytuację kapitałową i profil ryzyka płynności</t>
  </si>
  <si>
    <t>p)</t>
  </si>
  <si>
    <t>Dostępność, jakość i dokładność danych oraz działania na rzecz poprawy tych aspektów</t>
  </si>
  <si>
    <t>q)</t>
  </si>
  <si>
    <t>Opis ustalonych limitów dotyczących ryzyka z zakresu ochrony środowiska (jako czynnika powodującego ryzyka ostrożnościowe) oraz przypadków wywołujących eskalację i wykluczenie w przypadku przekroczenia tych limitów</t>
  </si>
  <si>
    <t>r)</t>
  </si>
  <si>
    <t>Opis związku (kanałów przenoszenia) między ryzykiem z zakresu ochrony środowiska a ryzykiem kredytowym, ryzykiem płynności i finansowania, ryzykiem rynkowym, ryzykiem operacyjnym i ryzykiem utraty reputacji w ramach zarządzania ryzykiem</t>
  </si>
  <si>
    <t>Tabela 2 – Informacje jakościowe na temat ryzyka społecznego</t>
  </si>
  <si>
    <t>Dostosowanie strategii działalności instytucji mającej na celu uwzględnienie czynników społecznych i ryzyka społecznego, w tym wpływu ryzyka społecznego na otoczenie biznesowe, model biznesowy, strategię działalności i plany finansowe instytucji</t>
  </si>
  <si>
    <t>Cele, zadania i limity służące do oceny i uwzględnienia ryzyka społecznego w perspektywie krótko-, średnio- i długoterminowej oraz ocena wyników w odniesieniu do tych celów, zadań i limitów, w tym informacje dotyczące przyszłości przy opracowywaniu strategii działalności i procesów biznesowych</t>
  </si>
  <si>
    <t>Zasady i procedury dotyczące bezpośredniej i pośredniej współpracy z nowymi lub istniejącymi kontrahentami w zakresie ich strategii łagodzenia i ograniczania działalności szkodliwej społecznie</t>
  </si>
  <si>
    <t>Obowiązki organu zarządzającego w zakresie ustalania ram ryzyka, nadzorowania realizacji celów, strategii i polityk oraz zarządzania nimi w kontekście zarządzania ryzykiem społecznym, z uwzględnieniem podejść kontrahentów do:</t>
  </si>
  <si>
    <t>(i)</t>
  </si>
  <si>
    <t>działalności na rzecz społeczności i społeczeństwa</t>
  </si>
  <si>
    <t>(ii)</t>
  </si>
  <si>
    <t>relacji pracowniczych i norm pracy</t>
  </si>
  <si>
    <t>(iii)</t>
  </si>
  <si>
    <t>ochrony klienta i odpowiedzialności za produkt</t>
  </si>
  <si>
    <t>(iv)</t>
  </si>
  <si>
    <t>praw człowieka</t>
  </si>
  <si>
    <t>Uwzględnienie środków służących do zarządzania czynnikami społecznymi i ryzykiem społecznym w zasadach zarządzania wewnętrznego, w tym roli komitetów, podziału zadań i odpowiedzialności oraz informacji zwrotnych przekazywanych przez dział zarządzania ryzykiem organowi zarządzającemu</t>
  </si>
  <si>
    <t>Tryb i częstotliwość sprawozdawczości w zakresie ryzyka społecznego</t>
  </si>
  <si>
    <t>Dostosowanie polityki wynagrodzeń do celów instytucji związanych z ryzykiem społecznym</t>
  </si>
  <si>
    <t>Definicje, metodyka i normy międzynarodowe, na których opierają się ramy zarządzania ryzykiem społecznym</t>
  </si>
  <si>
    <t>Procesy służące do identyfikacji, pomiaru i monitorowania działań i ekspozycji (oraz w stosownych przypadkach zabezpieczeń) wrażliwych na ryzyko społeczne, z uwzględnieniem odnośnych kanałów przenoszenia</t>
  </si>
  <si>
    <t>Działania, zobowiązania i aktywa przyczyniające się do ograniczenia ryzyka społecznego</t>
  </si>
  <si>
    <t>Wdrażanie narzędzi do identyfikacji ryzyka społecznego i zarządzania tym ryzykiem</t>
  </si>
  <si>
    <t>Opis ustalania limitów dotyczących ryzyka społecznego oraz przypadków wywołujących eskalację i wykluczenie w przypadku przekroczenia tych limitów</t>
  </si>
  <si>
    <t>Opis związku (kanałów przenoszenia) między ryzykiem społecznym a ryzykiem kredytowym, ryzykiem płynności i finansowania, ryzykiem rynkowym, ryzykiem operacyjnym i ryzykiem utraty reputacji w ramach zarządzania ryzykiem</t>
  </si>
  <si>
    <t>Tabela 3 – Informacje jakościowe na temat ryzyka z zakresu ładu korporacyjnego</t>
  </si>
  <si>
    <t>Uwzględnienie przez instytucję w zasadach zarządzania wyników kontrahenta w zakresie ładu korporacyjnego, w tym działalności komitetów najwyższego organu zarządzającego, komitetów odpowiedzialnych za podejmowanie decyzji w kwestiach gospodarczych, środowiskowych i społecznych</t>
  </si>
  <si>
    <t>Uwzględnienie przez instytucję roli najwyższego organu zarządzającego kontrahenta w sprawozdawczości niefinansowej</t>
  </si>
  <si>
    <t>Uwzględnienie przez instytucję w zasadach zarządzania wyników kontrahentów instytucji w zakresie ładu korporacyjnego, w tym:</t>
  </si>
  <si>
    <t>względów etycznych</t>
  </si>
  <si>
    <t>strategii i zarządzania ryzykiem</t>
  </si>
  <si>
    <t>inkluzywności</t>
  </si>
  <si>
    <t>przejrzystości</t>
  </si>
  <si>
    <t>(v)</t>
  </si>
  <si>
    <t>zarządzania konfliktem interesów</t>
  </si>
  <si>
    <t>(vi)</t>
  </si>
  <si>
    <t>komunikacji wewnętrznej dotyczącej kwestii o znaczeniu krytycznym</t>
  </si>
  <si>
    <t>Uwzględnienie przez instytucję w zasadach zarządzania ryzykiem wyników kontrahentów instytucji w zakresie ładu korporacyjnego, w tym:</t>
  </si>
  <si>
    <t>Wzór 1: Portfel bankowy – Wskaźniki potencjalnego ryzyka przejścia związanego ze zmianami klimatu: jakość kredytowa ekspozycji według sektora, emisji i rezydualnego terminu zapadalności</t>
  </si>
  <si>
    <t>Sektor/podsektor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</si>
  <si>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</si>
  <si>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</si>
  <si>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</si>
  <si>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</si>
  <si>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</si>
  <si>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</si>
  <si>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</si>
  <si>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</si>
  <si>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</si>
  <si>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</si>
  <si>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</si>
  <si>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</si>
  <si>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</si>
  <si>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</si>
  <si>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</si>
  <si>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</si>
  <si>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Wartość bilansowa brutto (w mln EUR)</t>
  </si>
  <si>
    <t>Skumulowana utrata wartości, skumulowane ujemne zmiany wartości godziwej z powodu ryzyka kredytowego i rezerwy (w mln EUR)</t>
  </si>
  <si>
    <r>
      <t>Finansowane emisje gazów cieplarnianych (emisje kontrahenta z zakresów 1, 2 i 3) (w tonach ekwiwalentu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)</t>
    </r>
  </si>
  <si>
    <t>Emisje gazów cieplarnianych (kolumna i): odsetek portfela w postaci wartości bilansowej brutto obliczony na podstawie sprawozdań dotyczących poszczególnych przedsiębiorstw</t>
  </si>
  <si>
    <t xml:space="preserve"> &lt;= 5 lat</t>
  </si>
  <si>
    <t>&gt; 5 lat &lt;= 10 lat</t>
  </si>
  <si>
    <t>&gt; 10 lat &lt;= 20 lat</t>
  </si>
  <si>
    <t>&gt; 20 lat</t>
  </si>
  <si>
    <t>Średni ważony termin zapadalności</t>
  </si>
  <si>
    <t>W tym ekspozycje wobec przedsiębiorstw wyłączonych z unijnych wskaźników referencyjnych dostosowanych do porozumienia paryskiego zgodnie z art. 12 ust. 1 lit. d)–g) i art. 12 ust. 2 rozporządzenia (UE) 2020/1818</t>
  </si>
  <si>
    <t>W tym zrównoważone środowiskowo (CCM)</t>
  </si>
  <si>
    <t>W tym ekspozycje z fazy 2</t>
  </si>
  <si>
    <t>W tym ekspozycje nieobsługiwane</t>
  </si>
  <si>
    <t>W tym emisje finansowane z zakresu 3</t>
  </si>
  <si>
    <t>Ekspozycje wobec sektorów, które w dużym stopniu przyczyniają się do zmian klimatu*</t>
  </si>
  <si>
    <t>A – Rolnictwo, leśnictwo i rybactwo</t>
  </si>
  <si>
    <t>B – Górnictwo i wydobywanie</t>
  </si>
  <si>
    <t xml:space="preserve">B.05 – Wydobywanie węgla kamiennego i węgla brunatnego (lignitu) </t>
  </si>
  <si>
    <t xml:space="preserve">B.06 – Górnictwo ropy naftowej i gazu ziemnego  </t>
  </si>
  <si>
    <t xml:space="preserve">B.07 – Górnictwo rud metali  </t>
  </si>
  <si>
    <t xml:space="preserve">B.08 – Górnictwo i wydobywanie, pozostałe </t>
  </si>
  <si>
    <t xml:space="preserve">B.09 – Działalność usługowa wspomagająca górnictwo i wydobywanie </t>
  </si>
  <si>
    <t>C – Przetwórstwo przemysłowe</t>
  </si>
  <si>
    <t>C.10 – Produkcja artykułów spożywczych</t>
  </si>
  <si>
    <t>C.11 – Produkcja napojów</t>
  </si>
  <si>
    <t>C.12 – Produkcja wyrobów tytoniowych</t>
  </si>
  <si>
    <t>C.13 – Produkcja wyrobów tekstylnych</t>
  </si>
  <si>
    <t>C.14 – Produkcja odzieży</t>
  </si>
  <si>
    <t>C.15 – Produkcja skór i wyrobów ze skór wyprawionych</t>
  </si>
  <si>
    <t>C.16 – Produkcja wyrobów z drewna i korka, z wyłączeniem mebli; produkcja wyrobów ze słomy i materiałów używanych do wyplatania</t>
  </si>
  <si>
    <t>C.17 – Produkcja papieru i wyrobów z papieru</t>
  </si>
  <si>
    <t>C.18 – Poligrafia i reprodukcja zapisanych nośników informacji</t>
  </si>
  <si>
    <t>C.19 – Wytwarzanie i przetwarzanie koksu i produktów rafinacji ropy naftowej</t>
  </si>
  <si>
    <t xml:space="preserve">C.20 – Produkcja chemikaliów i wyrobów chemicznych </t>
  </si>
  <si>
    <t>C.21 – Produkcja podstawowych substancji farmaceutycznych oraz leków i pozostałych wyrobów farmaceutycznych</t>
  </si>
  <si>
    <t>C.22 – Produkcja wyrobów z gumy</t>
  </si>
  <si>
    <t>C.23 – Produkcja wyrobów z pozostałych mineralnych surowców niemetalicznych</t>
  </si>
  <si>
    <t>C.24 – Produkcja metali</t>
  </si>
  <si>
    <t>C.25 – Produkcja metalowych wyrobów gotowych, z wyłączeniem maszyn i urządzeń</t>
  </si>
  <si>
    <t>C.26 – Produkcja komputerów, wyrobów elektronicznych i optycznych</t>
  </si>
  <si>
    <t>C.27 – Produkcja urządzeń elektrycznych</t>
  </si>
  <si>
    <t>C.28 – Produkcja maszyn i urządzeń, gdzie indziej niesklasyfikowana</t>
  </si>
  <si>
    <t>C.29 – Produkcja pojazdów samochodowych, przyczep i naczep</t>
  </si>
  <si>
    <t>C.30 – Produkcja pozostałego sprzętu transportowego</t>
  </si>
  <si>
    <t>C.31 – Produkcja mebli</t>
  </si>
  <si>
    <t>C.32 – Produkcja wyrobów, pozostała</t>
  </si>
  <si>
    <t>C.33 – Naprawa i instalowanie maszyn i urządzeń</t>
  </si>
  <si>
    <t>D – Wytwarzanie i zaopatrywanie w energię elektryczną, gaz, parę wodną i powietrze do układów klimatyzacyjnych</t>
  </si>
  <si>
    <t>D35.1 – Wytwarzanie, przesyłanie, dystrybucja i handel energią elektryczną</t>
  </si>
  <si>
    <t>D35.11 – Wytwarzanie energii elektrycznej</t>
  </si>
  <si>
    <t>D35.2 – Wytwarzanie paliw gazowych; dystrybucja i handel paliwami gazowymi w systemie sieciowym</t>
  </si>
  <si>
    <t>D35.3 – Zaopatrywanie w parę wodną i powietrze do układów klimatyzacyjnych</t>
  </si>
  <si>
    <t>E – Dostawa wody; gospodarowanie ściekami i odpadami oraz działalność związana z rekultywacją</t>
  </si>
  <si>
    <t>F – Budownictwo</t>
  </si>
  <si>
    <t>F.41 – Roboty budowlane związane ze wznoszeniem budynków</t>
  </si>
  <si>
    <t>F.42 – Roboty związane z budową obiektów inżynierii lądowej i wodnej</t>
  </si>
  <si>
    <t>F.43 – Roboty budowlane specjalistyczne</t>
  </si>
  <si>
    <t>G – Handel hurtowy i detaliczny; naprawa pojazdów samochodowych i motocykli</t>
  </si>
  <si>
    <t>H – Transport i gospodarka magazynowa</t>
  </si>
  <si>
    <t>H.49 – Transport lądowy oraz transport rurociągowy</t>
  </si>
  <si>
    <t>H.50 – Transport wodny</t>
  </si>
  <si>
    <t>H.51 – Transport lotniczy</t>
  </si>
  <si>
    <t>H.52 – Magazynowanie i działalność usługowa wspomagająca transport</t>
  </si>
  <si>
    <t>H.53 – Działalność pocztowa i kurierska</t>
  </si>
  <si>
    <t>I – Działalność związana z zakwaterowaniem i usługami gastronomicznymi</t>
  </si>
  <si>
    <t>L – Działalność związana z obsługą rynku nieruchomości</t>
  </si>
  <si>
    <t>Ekspozycje wobec sektorów innych niż sektory, które w dużym stopniu przyczyniają się do zmian klimatu*</t>
  </si>
  <si>
    <t>K – Działalność finansowa i ubezpieczeniowa</t>
  </si>
  <si>
    <t>Ekspozycje wobec innych sektorów (kody NACE J, M–U)</t>
  </si>
  <si>
    <t>OGÓŁEM</t>
  </si>
  <si>
    <t>* Zgodnie z rozporządzeniem delegowanym Komisji (UE) 2020/1818 uzupełniającym rozporządzenie (UE) 2016/1011 w odniesieniu do minimalnych norm dotyczących unijnych wskaźników referencyjnych transformacji klimatycznej i unijnych wskaźników referencyjnych dostosowanych do porozumienia paryskiego – rozporządzeniem w sprawie norm dotyczących klimatycznych wskaźników referencyjnych – motyw 6: sektory wymienione w sekcjach A–H i L załącznika I do rozporządzenia (WE) nr 1893/2006</t>
  </si>
  <si>
    <t>Wzór 2: Portfel bankowy – Wskaźniki potencjalnego ryzyka przejścia związanego ze zmianami klimatu: kredyty zabezpieczone nieruchomościami – efektywność energetyczna zabezpieczeń</t>
  </si>
  <si>
    <t>Sektor kontrahenta</t>
  </si>
  <si>
    <t>Całkowita wartość bilansowa brutto (w mln EUR)</t>
  </si>
  <si>
    <t>Poziom efektywności energetycznej (wskaźnik charakterystyki energetycznej w kWh/m² zabezpieczenia)</t>
  </si>
  <si>
    <t>Poziom efektywności energetycznej (znak świadectwa charakterystyki energetycznej zabezpieczenia)</t>
  </si>
  <si>
    <t>Bez znaku świadectwa charakterystyki energetycznej zabezpieczenia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</si>
  <si>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</si>
  <si>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</si>
  <si>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</si>
  <si>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</si>
  <si>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</si>
  <si>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</si>
  <si>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</si>
  <si>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</si>
  <si>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</si>
  <si>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</si>
  <si>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</si>
  <si>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</si>
  <si>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</si>
  <si>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W tym szacowany poziom efektywności energetycznej (wskaźnik charakterystyki energetycznej w kWh/m² zabezpieczenia)</t>
  </si>
  <si>
    <t>Łączny obszar UE</t>
  </si>
  <si>
    <t>W tym kredyty zabezpieczone nieruchomościami komercyjnymi</t>
  </si>
  <si>
    <t>W tym kredyty zabezpieczone nieruchomościami mieszkalnymi</t>
  </si>
  <si>
    <t xml:space="preserve">W tym zabezpieczenie uzyskane przez przejęcie: nieruchomości mieszkalnych i komercyjnych </t>
  </si>
  <si>
    <t>Łączny obszar poza UE</t>
  </si>
  <si>
    <t>Wzór 3: Portfel bankowy – Wskaźniki potencjalnego ryzyka przejścia związanego ze zmianami klimatu: wskaźniki dostosowania</t>
  </si>
  <si>
    <t>Sektor</t>
  </si>
  <si>
    <t>Sektory NACE (minimum)</t>
  </si>
  <si>
    <t>Wartość bilansowa brutto portfela (w mln EUR)</t>
  </si>
  <si>
    <t>Wskaźnik dostosowania**</t>
  </si>
  <si>
    <t>Rok odniesienia</t>
  </si>
  <si>
    <t>Wartość brakująca do osiągnięcia celu określonego w opracowanym przez MAE scenariuszu NZE2050, w % ***</t>
  </si>
  <si>
    <t>Cel (rok odniesienia + 3 lata)</t>
  </si>
  <si>
    <t>Energia</t>
  </si>
  <si>
    <t>Należy skorzystać z poniższego wykazu*</t>
  </si>
  <si>
    <t xml:space="preserve">Spalanie paliw kopalnych </t>
  </si>
  <si>
    <t>Motoryzacja</t>
  </si>
  <si>
    <t>Lotnictwo</t>
  </si>
  <si>
    <t xml:space="preserve">Transport morski </t>
  </si>
  <si>
    <t>Produkcja cementu, żużlu i wapna</t>
  </si>
  <si>
    <t xml:space="preserve">Produkcja żelaza i stali, koksu i rud metali </t>
  </si>
  <si>
    <t>Chemikalia</t>
  </si>
  <si>
    <t>... potencjalne uzupełnienia związane z modelem biznesowym instytucji</t>
  </si>
  <si>
    <t>*** Wartość brakująca na dany moment do osiągnięcia punktów danych wyznaczonych na 2030 r. w scenariuszu NZE2050, w % (w odniesieniu do każdego wskaźnika)</t>
  </si>
  <si>
    <t>* Wykaz sektorów NACE, które należy uwzględnić</t>
  </si>
  <si>
    <t>Sektor MAE</t>
  </si>
  <si>
    <t>Kolumna b – Sektory NACE (minimum) – Wymagane sektory</t>
  </si>
  <si>
    <t>** Przykładowe wskaźniki – wykaz niewyczerpujący. Instytucje powinny stosować wskaźniki określone w scenariuszu MAE.</t>
  </si>
  <si>
    <t>Sektor we wzorze</t>
  </si>
  <si>
    <t>sektor</t>
  </si>
  <si>
    <t>kod</t>
  </si>
  <si>
    <t>żegluga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</si>
  <si>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pasażerokilometr,
</t>
    </r>
    <r>
      <rPr>
        <sz val="11"/>
        <color theme="1"/>
        <rFont val="Calibri"/>
        <family val="2"/>
        <scheme val="minor"/>
      </rPr>
      <t xml:space="preserve">średnia emisja gCO₂/MJ 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</si>
  <si>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energia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</si>
  <si>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MWh
</t>
    </r>
    <r>
      <rPr>
        <sz val="11"/>
        <color theme="1"/>
        <rFont val="Calibri"/>
        <family val="2"/>
        <scheme val="minor"/>
      </rPr>
      <t xml:space="preserve">oraz 
</t>
    </r>
    <r>
      <rPr>
        <sz val="11"/>
        <color theme="1"/>
        <rFont val="Calibri"/>
        <family val="2"/>
        <scheme val="minor"/>
      </rPr>
      <t>średni udział technologii wysokoemisyjnych (ropa naftowa, gaz, węgiel kamienny)</t>
    </r>
  </si>
  <si>
    <t>ropa naftowa i gaz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</si>
  <si>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GJ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</si>
  <si>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stal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</si>
  <si>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tonę produkcji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</si>
  <si>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węgiel kamienny</t>
  </si>
  <si>
    <r>
      <rPr>
        <sz val="11"/>
        <color theme="1"/>
        <rFont val="Calibri"/>
        <family val="2"/>
        <scheme val="minor"/>
      </rPr>
      <t>Średnia liczba ton CO2 na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</si>
  <si>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cement</t>
  </si>
  <si>
    <t>lotnictwo</t>
  </si>
  <si>
    <r>
      <t>Średni udział zrównoważonych paliw lotniczych
oraz
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pasażerokilometr</t>
    </r>
  </si>
  <si>
    <t>motoryzacja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</si>
  <si>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pasażerokilometr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</si>
  <si>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Wzór 4: Portfel bankowy – Wskaźniki potencjalnego ryzyka przejścia związanego ze zmianami klimatu: ekspozycje na 20 przedsiębiorstw emitujących największe ilości dwutlenku węgla</t>
  </si>
  <si>
    <t>Wartość bilansowa brutto (zagregowana)</t>
  </si>
  <si>
    <t>Wartość bilansowa brutto wobec kontrahentów w porównaniu z całkowitą wartością bilansową brutto (zagregowana)*</t>
  </si>
  <si>
    <t>Liczba uwzględnionych przedsiębiorstw spośród 20 największych emitentów</t>
  </si>
  <si>
    <t xml:space="preserve">*W odniesieniu do kontrahentów z grupy 20 największych emitentów dwutlenku węgla na świecie
</t>
  </si>
  <si>
    <t>Wzór 5: Portfel bankowy – Wskaźniki potencjalnego ryzyka fizycznego związanego ze zmianami klimatu: ekspozycje podlegające ryzyku fizycznemu</t>
  </si>
  <si>
    <t xml:space="preserve">o </t>
  </si>
  <si>
    <t>Zmienna: obszar geograficzny podlegający ryzyku fizycznemu związanemu ze zmianami klimatu – zdarzenia gwałtowne i długotrwałe</t>
  </si>
  <si>
    <t>W tym ekspozycje wrażliwe na wpływ zdarzeń fizycznych związanych ze zmianami klimatu</t>
  </si>
  <si>
    <t>Podział według klas zapadalności</t>
  </si>
  <si>
    <t>W tym ekspozycje wrażliwe na wpływ długotrwałych zdarzeń związanych ze zmianami klimatu</t>
  </si>
  <si>
    <t>W tym ekspozycje wrażliwe na wpływ gwałtownych zdarzeń związanych ze zmianami klimatu</t>
  </si>
  <si>
    <t>W tym ekspozycje wrażliwe na wpływ zarówno długotrwałych, jak i gwałtownych zdarzeń związanych ze zmianami klimatu</t>
  </si>
  <si>
    <t>Skumulowana utrata wartości, skumulowane ujemne zmiany wartości godziwej z powodu ryzyka kredytowego i rezerwy</t>
  </si>
  <si>
    <t>Kredyty zabezpieczone nieruchomościami mieszkalnymi</t>
  </si>
  <si>
    <t>Kredyty zabezpieczone nieruchomościami komercyjnymi</t>
  </si>
  <si>
    <t>Odzyskane zabezpieczenia</t>
  </si>
  <si>
    <t>Inne odpowiednie sektory (poniżej podział w stosownych przypadkach)</t>
  </si>
  <si>
    <t>Wzór 6: Zestawienie kluczowych wskaźników wyników w odniesieniu do ekspozycji zgodnych z systematyką</t>
  </si>
  <si>
    <t>Kluczowy wskaźnik wyników</t>
  </si>
  <si>
    <t>% pokrycia (w aktywach ogółem)*</t>
  </si>
  <si>
    <t>Łagodzenie zmian klimatu</t>
  </si>
  <si>
    <t>Adaptacja do zmian klimatu</t>
  </si>
  <si>
    <t>Ogółem (łagodzenie zmian klimatu + adaptacja do zmian klimatu)</t>
  </si>
  <si>
    <t>Wskaźnik zielonych aktywów w odniesieniu do stanu</t>
  </si>
  <si>
    <t>Wskaźnik zielonych aktywów w odniesieniu do przepływu</t>
  </si>
  <si>
    <t>* % aktywów objętych kluczowym wskaźnikiem wyników w aktywach banku ogółem</t>
  </si>
  <si>
    <t>mln EUR</t>
  </si>
  <si>
    <t>Dzień odniesienia dotyczący ujawnienia informacji (T)</t>
  </si>
  <si>
    <t xml:space="preserve">Całkowita wartość bilansowa brutto </t>
  </si>
  <si>
    <t>Łagodzenie zmian klimatu (CCM)</t>
  </si>
  <si>
    <t>Adaptacja do zmian klimatu (CCA)</t>
  </si>
  <si>
    <t>OGÓŁEM (CCM + CCA)</t>
  </si>
  <si>
    <t>W tym wobec sektorów istotnych dla systematyki (kwalifikujące się do systematyki)</t>
  </si>
  <si>
    <t>W tym zrównoważone środowiskowo (zgodne z systematyką)</t>
  </si>
  <si>
    <t>W tym związane z kredytowaniem specjalistycznym</t>
  </si>
  <si>
    <t>W tym na rzecz przejścia</t>
  </si>
  <si>
    <t>W tym wspomagająca</t>
  </si>
  <si>
    <t>W tym na rzecz adaptacji</t>
  </si>
  <si>
    <t>W tym na rzecz przejścia/adaptacji</t>
  </si>
  <si>
    <t>Wskaźnik zielonych aktywów – aktywa objęte wskaźnikiem zarówno w liczniku, jak i mianowniku</t>
  </si>
  <si>
    <t>Kredyty i zaliczki, dłużne papiery wartościowe i instrumenty kapitałowe nieprzeznaczone do obrotu kwalifikujące się na potrzeby obliczania wskaźnika zielonych aktywów</t>
  </si>
  <si>
    <t xml:space="preserve">Instytucje finansowe </t>
  </si>
  <si>
    <t>Instytucje kredytowe</t>
  </si>
  <si>
    <t>Kredyty i zaliczki</t>
  </si>
  <si>
    <t>Dłużne papiery wartościowe, w tym deklaracja o wykorzystaniu funduszy</t>
  </si>
  <si>
    <t>Instrumenty kapitałowe</t>
  </si>
  <si>
    <t>Inne instytucje finansowe</t>
  </si>
  <si>
    <t>w tym firmy inwestycyjne</t>
  </si>
  <si>
    <t>w tym spółki zarządzające aktywami</t>
  </si>
  <si>
    <t>w tym zakłady ubezpieczeń</t>
  </si>
  <si>
    <t>Przedsiębiorstwa niefinansowe podlegające obowiązkowi ujawniania informacji niefinansowych zgodnie z dyrektywą w sprawie sprawozdawczości niefinansowej</t>
  </si>
  <si>
    <t>Gospodarstwa domowe</t>
  </si>
  <si>
    <t>w tym kredyty zabezpieczone nieruchomościami mieszkalnymi</t>
  </si>
  <si>
    <t>w tym kredyty na renowację budynków</t>
  </si>
  <si>
    <t>w tym kredyty na pojazdy silnikowe</t>
  </si>
  <si>
    <t>Finansowanie samorządów terytorialnych</t>
  </si>
  <si>
    <t>Finansowanie mieszkalnictwa</t>
  </si>
  <si>
    <t>Inne finansowanie samorządów terytorialnych</t>
  </si>
  <si>
    <t xml:space="preserve">Zabezpieczenie uzyskane przez przejęcie nieruchomości mieszkalnych i komercyjnych </t>
  </si>
  <si>
    <t>AKTYWA OBJĘTE WSKAŹNIKIEM ZIELONYCH AKTYWÓW OGÓŁEM</t>
  </si>
  <si>
    <t xml:space="preserve">Aktywa wyłączone z licznika przy obliczaniu wskaźnika zielonych aktywów (uwzględnione w mianowniku) </t>
  </si>
  <si>
    <t>Unijne przedsiębiorstwa niefinansowe niepodlegające obowiązkowi ujawniania informacji niefinansowych zgodnie z dyrektywą w sprawie sprawozdawczości niefinansowej</t>
  </si>
  <si>
    <t>Dłużne papiery wartościowe</t>
  </si>
  <si>
    <t>Przedsiębiorstwa niefinansowe spoza UE niepodlegające obowiązkowi ujawniania informacji niefinansowych zgodnie z dyrektywą w sprawie sprawozdawczości niefinansowej</t>
  </si>
  <si>
    <t>Instrumenty pochodne</t>
  </si>
  <si>
    <t>Pożyczki międzybankowe na żądanie</t>
  </si>
  <si>
    <t>Środki pieniężne i aktywa związane ze środkami pieniężnymi</t>
  </si>
  <si>
    <t>Inne aktywa (wartość firmy, towary itp.)</t>
  </si>
  <si>
    <t>AKTYWA OGÓŁEM UWZGLĘDNIONE W MIANOWNIKU (WSKAŹNIK ZIELONYCH AKTYWÓW)</t>
  </si>
  <si>
    <t xml:space="preserve">  </t>
  </si>
  <si>
    <t xml:space="preserve">Inne aktywa wyłączone zarówno z licznika, jak i z mianownika przy obliczaniu wskaźnika zielonych aktywów </t>
  </si>
  <si>
    <t>Podmioty państwowe</t>
  </si>
  <si>
    <t>Ekspozycje wobec banków centralnych</t>
  </si>
  <si>
    <t>Portfel handlowy</t>
  </si>
  <si>
    <t>AKTYWA OGÓŁEM WYŁĄCZONE ZARÓWNO Z LICZNIKA, JAK I Z MIANOWNIKA</t>
  </si>
  <si>
    <t>AKTYWA OGÓŁEM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</si>
  <si>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</si>
  <si>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</si>
  <si>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</si>
  <si>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</si>
  <si>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</si>
  <si>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</si>
  <si>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</si>
  <si>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</si>
  <si>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</si>
  <si>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</si>
  <si>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</si>
  <si>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</si>
  <si>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</si>
  <si>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</si>
  <si>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</si>
  <si>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</si>
  <si>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Dzień odniesienia dotyczący ujawnienia informacji (T): Kluczowe wskaźniki wyników w odniesieniu do stanu</t>
  </si>
  <si>
    <t>Dzień odniesienia dotyczący ujawnienia informacji (T): Kluczowe wskaźniki wyników dotyczące przepływów</t>
  </si>
  <si>
    <t>Udział procentowy aktywów kwalifikowalnych przeznaczonych na finansowanie sektorów istotnych dla systematyki</t>
  </si>
  <si>
    <t>Udział procentowy aktywów ogółem objętych wskaźnikiem</t>
  </si>
  <si>
    <t>Udział procentowy nowych aktywów kwalifikowalnych przeznaczonych na finansowanie sektorów istotnych dla systematyki</t>
  </si>
  <si>
    <t>Udział procentowy nowych aktywów ogółem objętych wskaźnikiem</t>
  </si>
  <si>
    <t>W tym zrównoważone środowiskowo</t>
  </si>
  <si>
    <t>% (w porównaniu z aktywami ogółem uwzględnionymi w mianowniku)</t>
  </si>
  <si>
    <t>Wskaźnik zielonych aktywów</t>
  </si>
  <si>
    <t>Instytucje finansowe</t>
  </si>
  <si>
    <t>Finansowanie samorządu terytorialnego</t>
  </si>
  <si>
    <t>Wzór 9 – Działania łagodzące: Wskaźnik zgodności portfela bankowego z systematyką</t>
  </si>
  <si>
    <t>Wzór 9.1 – Działania łagodzące: Aktywa na potrzeby obliczania wskaźnika zgodności portfela bankowego z systematyką</t>
  </si>
  <si>
    <t>Aktywa objęte wskaźnikiem zielonych aktywów ogółem</t>
  </si>
  <si>
    <r>
      <rPr>
        <b/>
        <sz val="11"/>
        <color theme="1"/>
        <rFont val="Calibri"/>
        <family val="2"/>
        <scheme val="minor"/>
      </rPr>
      <t>Aktywa wyłączone z licznika przy obliczaniu wskaźnika zielonych aktywów (uwzględnione w mianowniku),</t>
    </r>
    <r>
      <rPr>
        <b/>
        <sz val="11"/>
        <color rgb="FF000000"/>
        <rFont val="Calibri"/>
        <family val="2"/>
        <scheme val="minor"/>
      </rPr>
      <t xml:space="preserve"> ale ujęte w liczniku i mianowniku wskaźnika zgodności portfela bankowego z systematyką</t>
    </r>
  </si>
  <si>
    <t>w tym kredyty zabezpieczone nieruchomościami komercyjnymi</t>
  </si>
  <si>
    <t>AKTYWA OBJĘTE WSKAŹNIKIEM ZGODNOŚCI PORTFELA BANKOWEGO Z SYSTEMATYKĄ OGÓŁEM</t>
  </si>
  <si>
    <t>Aktywa wyłączone z licznika wskaźnika zgodności portfela bankowego z systematyką (uwzględnione w mianowniku)</t>
  </si>
  <si>
    <t>AKTYWA OGÓŁEM UWZGLĘDNIONE W MIANOWNIKU</t>
  </si>
  <si>
    <t xml:space="preserve">Inne aktywa wyłączone zarówno z licznika, jak i z mianownika przy obliczaniu wskaźnika zgodności portfela bankowego z systematyką </t>
  </si>
  <si>
    <t>Wzór 9.2 – Wskaźnik zgodności portfela bankowego z systematyką w %</t>
  </si>
  <si>
    <t>Wskaźnik zgodności portfela bankowego z systematyką</t>
  </si>
  <si>
    <t>Kontrahenci z państw niebędących członkami UE niepodlegający obowiązkowi ujawniania informacji niefinansowych zgodnie z dyrektywą w sprawie sprawozdawczości niefinansowej</t>
  </si>
  <si>
    <t>Wzór 9.3 – Tabela podsumowująca – wskaźnik zgodności portfela bankowego z systematyką, w %</t>
  </si>
  <si>
    <t>Ogółem (CCM + CCA)</t>
  </si>
  <si>
    <t>Wskaźnik zgodności portfela bankowego z systematyką w odniesieniu do stanu</t>
  </si>
  <si>
    <t>Wskaźnik zgodności portfela bankowego z systematyką w odniesieniu do przepływu</t>
  </si>
  <si>
    <t>Wzór 10 – Inne działania łagodzące zmiany klimatu nieobjęte rozporządzeniem (UE) 2020/852</t>
  </si>
  <si>
    <t>Rodzaje instrumentów finansowych</t>
  </si>
  <si>
    <t>Rodzaj kontrahenta</t>
  </si>
  <si>
    <t>Rodzaj złagodzonego ryzyka (ryzyko przejścia związane ze zmianami klimatu)</t>
  </si>
  <si>
    <t>Rodzaj złagodzonego ryzyka (ryzyko fizyczne związane ze zmianami klimatu)</t>
  </si>
  <si>
    <t>Informacje jakościowe na temat charakteru działań łagodzących</t>
  </si>
  <si>
    <t>Obligacje (np. ekologiczne, zrównoważone, powiązane ze zrównoważonością według norm innych niż normy UE)</t>
  </si>
  <si>
    <t>Przedsiębiorstwa niefinansowe</t>
  </si>
  <si>
    <t>Inni kontrahenci</t>
  </si>
  <si>
    <t>Kredyty (np. ekologiczne, zrównoważone, powiązane ze zrównoważonością według norm innych niż normy UE)</t>
  </si>
  <si>
    <t>W tym kredyty na renowację budynków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</si>
</sst>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2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horizontal="left" wrapText="1" indent="1"/>
    </xf>
    <xf numFmtId="0" fontId="1" fillId="2" borderId="2" xfId="0" applyFont="1" applyFill="1" applyBorder="1" applyAlignment="1">
      <alignment horizontal="left" vertical="center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tabSelected="1" view="pageLayout" zoomScaleNormal="100" workbookViewId="0">
      <selection activeCell="B7" sqref="B7"/>
    </sheetView>
  </sheetViews>
  <sheetFormatPr defaultColWidth="8.85546875" defaultRowHeight="15" x14ac:dyDescent="0.25"/>
  <cols>
    <col min="1" max="1" width="8.85546875" style="84"/>
    <col min="2" max="2" width="106.5703125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 t="s">
        <v>0</v>
      </c>
    </row>
    <row r="2" spans="2:2" x14ac:dyDescent="0.25">
      <c r="B2" s="187" t="s">
        <v>1</v>
      </c>
    </row>
    <row r="4" spans="2:2" x14ac:dyDescent="0.25">
      <c r="B4" s="188" t="s">
        <v>2</v>
      </c>
    </row>
    <row r="5" spans="2:2" x14ac:dyDescent="0.25">
      <c r="B5" s="189" t="str">
        <f>'Qualitative-Environmental risk'!B2</f>
        <v>Tabela 1 – Informacje jakościowe na temat ryzyka z zakresu ochrony środowiska</v>
      </c>
    </row>
    <row r="6" spans="2:2" x14ac:dyDescent="0.25">
      <c r="B6" s="189" t="str">
        <f>'Qualitative-Social risk'!B2</f>
        <v>Tabela 2 – Informacje jakościowe na temat ryzyka społecznego</v>
      </c>
    </row>
    <row r="7" spans="2:2" x14ac:dyDescent="0.25">
      <c r="B7" s="189" t="str">
        <f>'Qualitative-Governance risk'!B2</f>
        <v>Tabela 3 – Informacje jakościowe na temat ryzyka z zakresu ładu korporacyjnego</v>
      </c>
    </row>
    <row r="8" spans="2:2" x14ac:dyDescent="0.25">
      <c r="B8" s="189" t="str">
        <f>'1.CC Transition risk-Banking b.'!C2</f>
        <v>Wzór 1: Portfel bankowy – Wskaźniki potencjalnego ryzyka przejścia związanego ze zmianami klimatu: jakość kredytowa ekspozycji według sektora, emisji i rezydualnego terminu zapadalności</v>
      </c>
    </row>
    <row r="9" spans="2:2" x14ac:dyDescent="0.25">
      <c r="B9" s="189" t="str">
        <f>'2.CC Trans-BB.RE collateral'!C2</f>
        <v>Wzór 2: Portfel bankowy – Wskaźniki potencjalnego ryzyka przejścia związanego ze zmianami klimatu: kredyty zabezpieczone nieruchomościami – efektywność energetyczna zabezpieczeń</v>
      </c>
    </row>
    <row r="10" spans="2:2" x14ac:dyDescent="0.25">
      <c r="B10" s="189" t="str">
        <f>'3.CC Trans-BB.alignment metrics'!C2</f>
        <v>Wzór 3: Portfel bankowy – Wskaźniki potencjalnego ryzyka przejścia związanego ze zmianami klimatu: wskaźniki dostosowania</v>
      </c>
    </row>
    <row r="11" spans="2:2" x14ac:dyDescent="0.25">
      <c r="B11" s="189" t="str">
        <f>'4.CC Transition-toppollutcomp'!C2</f>
        <v>Wzór 4: Portfel bankowy – Wskaźniki potencjalnego ryzyka przejścia związanego ze zmianami klimatu: ekspozycje na 20 przedsiębiorstw emitujących największe ilości dwutlenku węgla</v>
      </c>
    </row>
    <row r="12" spans="2:2" x14ac:dyDescent="0.25">
      <c r="B12" s="186" t="str">
        <f>'5.CC Physical risk'!C1</f>
        <v>Wzór 5: Portfel bankowy – Wskaźniki potencjalnego ryzyka fizycznego związanego ze zmianami klimatu: ekspozycje podlegające ryzyku fizycznemu</v>
      </c>
    </row>
    <row r="13" spans="2:2" x14ac:dyDescent="0.25">
      <c r="B13" s="189" t="str">
        <f>'6. Summary GAR '!B2</f>
        <v>Wzór 6: Zestawienie kluczowych wskaźników wyników w odniesieniu do ekspozycji zgodnych z systematyką</v>
      </c>
    </row>
    <row r="14" spans="2:2" x14ac:dyDescent="0.25">
      <c r="B14" s="189" t="s">
        <v>3</v>
      </c>
    </row>
    <row r="15" spans="2:2" x14ac:dyDescent="0.25">
      <c r="B15" s="228" t="s">
        <v>4</v>
      </c>
    </row>
    <row r="16" spans="2:2" x14ac:dyDescent="0.25">
      <c r="B16" s="190" t="s">
        <v>5</v>
      </c>
    </row>
    <row r="17" spans="2:2" x14ac:dyDescent="0.25">
      <c r="B17" s="190" t="str">
        <f>'10.Other mitigating actions'!C2</f>
        <v>Wzór 10 – Inne działania łagodzące zmiany klimatu nieobjęte rozporządzeniem (UE)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77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7" width="31" style="23" bestFit="1" customWidth="1"/>
    <col min="8" max="16384" width="9.140625" style="23"/>
  </cols>
  <sheetData>
    <row r="2" spans="2:6" x14ac:dyDescent="0.25">
      <c r="B2" s="227" t="s">
        <v>257</v>
      </c>
    </row>
    <row r="4" spans="2:6" x14ac:dyDescent="0.25">
      <c r="B4" s="157"/>
      <c r="C4" s="276" t="s">
        <v>258</v>
      </c>
      <c r="D4" s="277"/>
      <c r="E4" s="278"/>
      <c r="F4" s="279" t="s">
        <v>259</v>
      </c>
    </row>
    <row r="5" spans="2:6" x14ac:dyDescent="0.25">
      <c r="B5" s="157"/>
      <c r="C5" s="157" t="s">
        <v>260</v>
      </c>
      <c r="D5" s="157" t="s">
        <v>261</v>
      </c>
      <c r="E5" s="157" t="s">
        <v>262</v>
      </c>
      <c r="F5" s="280"/>
    </row>
    <row r="6" spans="2:6" ht="45" x14ac:dyDescent="0.25">
      <c r="B6" s="222" t="s">
        <v>263</v>
      </c>
      <c r="C6" s="157"/>
      <c r="D6" s="157"/>
      <c r="E6" s="157"/>
      <c r="F6" s="157"/>
    </row>
    <row r="7" spans="2:6" ht="60" x14ac:dyDescent="0.25">
      <c r="B7" s="222" t="s">
        <v>264</v>
      </c>
      <c r="C7" s="157"/>
      <c r="D7" s="157"/>
      <c r="E7" s="157"/>
      <c r="F7" s="157"/>
    </row>
    <row r="8" spans="2:6" x14ac:dyDescent="0.25">
      <c r="B8" s="23" t="s">
        <v>265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37" zoomScale="90" zoomScaleNormal="90" workbookViewId="0">
      <selection activeCell="C11" sqref="C11"/>
    </sheetView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</v>
      </c>
    </row>
    <row r="4" spans="2:19" s="127" customFormat="1" x14ac:dyDescent="0.25">
      <c r="C4" s="126"/>
      <c r="D4" s="99" t="s">
        <v>86</v>
      </c>
      <c r="E4" s="99" t="s">
        <v>87</v>
      </c>
      <c r="F4" s="99" t="s">
        <v>88</v>
      </c>
      <c r="G4" s="99" t="s">
        <v>89</v>
      </c>
      <c r="H4" s="99" t="s">
        <v>90</v>
      </c>
      <c r="I4" s="99" t="s">
        <v>91</v>
      </c>
      <c r="J4" s="99" t="s">
        <v>92</v>
      </c>
      <c r="K4" s="99" t="s">
        <v>93</v>
      </c>
      <c r="L4" s="99" t="s">
        <v>94</v>
      </c>
      <c r="M4" s="99" t="s">
        <v>95</v>
      </c>
      <c r="N4" s="99" t="s">
        <v>96</v>
      </c>
      <c r="O4" s="99" t="s">
        <v>97</v>
      </c>
      <c r="P4" s="99" t="s">
        <v>98</v>
      </c>
      <c r="Q4" s="99" t="s">
        <v>99</v>
      </c>
      <c r="R4" s="99" t="s">
        <v>100</v>
      </c>
      <c r="S4" s="99" t="s">
        <v>101</v>
      </c>
    </row>
    <row r="5" spans="2:19" ht="29.1" customHeight="1" x14ac:dyDescent="0.25">
      <c r="B5" s="281" t="s">
        <v>266</v>
      </c>
      <c r="C5" s="283"/>
      <c r="D5" s="284" t="s">
        <v>267</v>
      </c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5"/>
    </row>
    <row r="6" spans="2:19" ht="14.45" customHeight="1" x14ac:dyDescent="0.25">
      <c r="B6" s="284"/>
      <c r="C6" s="285"/>
      <c r="D6" s="287" t="s">
        <v>268</v>
      </c>
      <c r="E6" s="288" t="s">
        <v>269</v>
      </c>
      <c r="F6" s="289"/>
      <c r="G6" s="289"/>
      <c r="H6" s="289"/>
      <c r="I6" s="290"/>
      <c r="J6" s="288" t="s">
        <v>270</v>
      </c>
      <c r="K6" s="289"/>
      <c r="L6" s="289"/>
      <c r="M6" s="289"/>
      <c r="N6" s="290"/>
      <c r="O6" s="288" t="s">
        <v>271</v>
      </c>
      <c r="P6" s="289"/>
      <c r="Q6" s="289"/>
      <c r="R6" s="289"/>
      <c r="S6" s="290"/>
    </row>
    <row r="7" spans="2:19" ht="33.6" customHeight="1" x14ac:dyDescent="0.25">
      <c r="B7" s="284"/>
      <c r="C7" s="285"/>
      <c r="D7" s="287"/>
      <c r="E7" s="281" t="s">
        <v>272</v>
      </c>
      <c r="F7" s="282"/>
      <c r="G7" s="282"/>
      <c r="H7" s="282"/>
      <c r="I7" s="283"/>
      <c r="J7" s="281" t="s">
        <v>272</v>
      </c>
      <c r="K7" s="282"/>
      <c r="L7" s="282"/>
      <c r="M7" s="282"/>
      <c r="N7" s="283"/>
      <c r="O7" s="281" t="s">
        <v>272</v>
      </c>
      <c r="P7" s="282"/>
      <c r="Q7" s="282"/>
      <c r="R7" s="282"/>
      <c r="S7" s="283"/>
    </row>
    <row r="8" spans="2:19" ht="33.6" customHeight="1" x14ac:dyDescent="0.25">
      <c r="B8" s="284"/>
      <c r="C8" s="285"/>
      <c r="D8" s="287"/>
      <c r="E8" s="125"/>
      <c r="F8" s="281" t="s">
        <v>273</v>
      </c>
      <c r="G8" s="282"/>
      <c r="H8" s="282"/>
      <c r="I8" s="283"/>
      <c r="J8" s="125"/>
      <c r="K8" s="281" t="s">
        <v>273</v>
      </c>
      <c r="L8" s="282"/>
      <c r="M8" s="282"/>
      <c r="N8" s="283"/>
      <c r="O8" s="125"/>
      <c r="P8" s="281" t="s">
        <v>273</v>
      </c>
      <c r="Q8" s="282"/>
      <c r="R8" s="282"/>
      <c r="S8" s="283"/>
    </row>
    <row r="9" spans="2:19" ht="90" x14ac:dyDescent="0.25">
      <c r="B9" s="284"/>
      <c r="C9" s="285"/>
      <c r="D9" s="287"/>
      <c r="E9" s="129"/>
      <c r="F9" s="129"/>
      <c r="G9" s="130" t="s">
        <v>274</v>
      </c>
      <c r="H9" s="130" t="s">
        <v>275</v>
      </c>
      <c r="I9" s="130" t="s">
        <v>276</v>
      </c>
      <c r="J9" s="129"/>
      <c r="K9" s="129"/>
      <c r="L9" s="130" t="s">
        <v>274</v>
      </c>
      <c r="M9" s="130" t="s">
        <v>277</v>
      </c>
      <c r="N9" s="130" t="s">
        <v>276</v>
      </c>
      <c r="O9" s="129"/>
      <c r="P9" s="129"/>
      <c r="Q9" s="130" t="s">
        <v>274</v>
      </c>
      <c r="R9" s="130" t="s">
        <v>278</v>
      </c>
      <c r="S9" s="130" t="s">
        <v>276</v>
      </c>
    </row>
    <row r="10" spans="2:19" s="104" customFormat="1" ht="30" x14ac:dyDescent="0.25">
      <c r="B10" s="131"/>
      <c r="C10" s="139" t="s">
        <v>279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5" x14ac:dyDescent="0.25">
      <c r="B11" s="128">
        <v>1</v>
      </c>
      <c r="C11" s="135" t="s">
        <v>280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281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282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283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30" x14ac:dyDescent="0.25">
      <c r="B15" s="128">
        <v>5</v>
      </c>
      <c r="C15" s="64" t="s">
        <v>284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285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286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287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283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30" x14ac:dyDescent="0.25">
      <c r="B20" s="128">
        <v>10</v>
      </c>
      <c r="C20" s="102" t="s">
        <v>284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285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288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283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30" x14ac:dyDescent="0.25">
      <c r="B24" s="128">
        <v>14</v>
      </c>
      <c r="C24" s="102" t="s">
        <v>284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285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289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283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30" x14ac:dyDescent="0.25">
      <c r="B28" s="128">
        <v>18</v>
      </c>
      <c r="C28" s="102" t="s">
        <v>284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285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45" x14ac:dyDescent="0.25">
      <c r="B30" s="128">
        <v>20</v>
      </c>
      <c r="C30" s="89" t="s">
        <v>290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283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30" x14ac:dyDescent="0.25">
      <c r="B32" s="128">
        <v>22</v>
      </c>
      <c r="C32" s="102" t="s">
        <v>284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285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291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30" x14ac:dyDescent="0.25">
      <c r="B35" s="128">
        <v>25</v>
      </c>
      <c r="C35" s="64" t="s">
        <v>292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293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294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295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296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25">
      <c r="B40" s="128">
        <v>30</v>
      </c>
      <c r="C40" s="90" t="s">
        <v>297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298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299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30" x14ac:dyDescent="0.25">
      <c r="B43" s="131"/>
      <c r="C43" s="139" t="s">
        <v>300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45" x14ac:dyDescent="0.25">
      <c r="B44" s="88">
        <v>33</v>
      </c>
      <c r="C44" s="141" t="s">
        <v>301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283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302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285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45" x14ac:dyDescent="0.25">
      <c r="B48" s="88">
        <v>37</v>
      </c>
      <c r="C48" s="141" t="s">
        <v>303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283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302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285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304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305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306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307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ht="30" x14ac:dyDescent="0.25">
      <c r="B56" s="78">
        <v>45</v>
      </c>
      <c r="C56" s="137" t="s">
        <v>308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30" x14ac:dyDescent="0.25">
      <c r="A57" s="104" t="s">
        <v>309</v>
      </c>
      <c r="B57" s="218"/>
      <c r="C57" s="139" t="s">
        <v>310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311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312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313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09" t="s">
        <v>314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315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E4" zoomScale="80" zoomScaleNormal="80" workbookViewId="0">
      <selection activeCell="K9" sqref="K9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8" width="12.5703125" style="65" customWidth="1"/>
    <col min="9" max="9" width="8.85546875" style="65"/>
    <col min="10" max="10" width="9.5703125" style="65" customWidth="1"/>
    <col min="11" max="11" width="12.5703125" style="65" bestFit="1" customWidth="1"/>
    <col min="12" max="13" width="12.5703125" style="65" customWidth="1"/>
    <col min="14" max="14" width="8.85546875" style="65"/>
    <col min="15" max="15" width="11" style="65" customWidth="1"/>
    <col min="16" max="16" width="12.5703125" style="65" bestFit="1" customWidth="1"/>
    <col min="17" max="18" width="12.57031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2" style="65" bestFit="1" customWidth="1"/>
    <col min="23" max="23" width="13.5703125" style="65" customWidth="1"/>
    <col min="24" max="24" width="12" style="65" customWidth="1"/>
    <col min="25" max="25" width="8.85546875" style="65"/>
    <col min="26" max="26" width="9.5703125" style="65" customWidth="1"/>
    <col min="27" max="27" width="13.140625" style="65" customWidth="1"/>
    <col min="28" max="28" width="14.42578125" style="65" customWidth="1"/>
    <col min="29" max="29" width="12" style="65" customWidth="1"/>
    <col min="30" max="30" width="8.85546875" style="65"/>
    <col min="31" max="31" width="11" style="65" customWidth="1"/>
    <col min="32" max="32" width="12.5703125" style="65" bestFit="1" customWidth="1"/>
    <col min="33" max="33" width="13" style="65" bestFit="1" customWidth="1"/>
    <col min="34" max="34" width="12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4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291"/>
      <c r="C4" s="292"/>
      <c r="D4" s="143" t="s">
        <v>86</v>
      </c>
      <c r="E4" s="68" t="s">
        <v>87</v>
      </c>
      <c r="F4" s="68" t="s">
        <v>88</v>
      </c>
      <c r="G4" s="68" t="s">
        <v>89</v>
      </c>
      <c r="H4" s="68" t="s">
        <v>90</v>
      </c>
      <c r="I4" s="68" t="s">
        <v>91</v>
      </c>
      <c r="J4" s="68" t="s">
        <v>92</v>
      </c>
      <c r="K4" s="68" t="s">
        <v>93</v>
      </c>
      <c r="L4" s="68" t="s">
        <v>94</v>
      </c>
      <c r="M4" s="68" t="s">
        <v>95</v>
      </c>
      <c r="N4" s="68" t="s">
        <v>96</v>
      </c>
      <c r="O4" s="68" t="s">
        <v>97</v>
      </c>
      <c r="P4" s="68" t="s">
        <v>98</v>
      </c>
      <c r="Q4" s="68" t="s">
        <v>99</v>
      </c>
      <c r="R4" s="68" t="s">
        <v>100</v>
      </c>
      <c r="S4" s="68" t="s">
        <v>101</v>
      </c>
      <c r="T4" s="68" t="s">
        <v>316</v>
      </c>
      <c r="U4" s="68" t="s">
        <v>317</v>
      </c>
      <c r="V4" s="68" t="s">
        <v>318</v>
      </c>
      <c r="W4" s="68" t="s">
        <v>319</v>
      </c>
      <c r="X4" s="68" t="s">
        <v>320</v>
      </c>
      <c r="Y4" s="68" t="s">
        <v>321</v>
      </c>
      <c r="Z4" s="68" t="s">
        <v>322</v>
      </c>
      <c r="AA4" s="68" t="s">
        <v>323</v>
      </c>
      <c r="AB4" s="68" t="s">
        <v>324</v>
      </c>
      <c r="AC4" s="68" t="s">
        <v>325</v>
      </c>
      <c r="AD4" s="68" t="s">
        <v>326</v>
      </c>
      <c r="AE4" s="68" t="s">
        <v>327</v>
      </c>
      <c r="AF4" s="68" t="s">
        <v>328</v>
      </c>
      <c r="AG4" s="68" t="s">
        <v>329</v>
      </c>
      <c r="AH4" s="68" t="s">
        <v>330</v>
      </c>
      <c r="AI4" s="68" t="s">
        <v>331</v>
      </c>
    </row>
    <row r="5" spans="2:36" ht="29.1" customHeight="1" x14ac:dyDescent="0.25">
      <c r="B5" s="69"/>
      <c r="C5" s="70"/>
      <c r="D5" s="293" t="s">
        <v>332</v>
      </c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3" t="s">
        <v>333</v>
      </c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5"/>
    </row>
    <row r="6" spans="2:36" ht="14.25" customHeight="1" x14ac:dyDescent="0.25">
      <c r="B6" s="71"/>
      <c r="C6" s="72"/>
      <c r="D6" s="296" t="s">
        <v>269</v>
      </c>
      <c r="E6" s="297"/>
      <c r="F6" s="297"/>
      <c r="G6" s="297"/>
      <c r="H6" s="298"/>
      <c r="I6" s="296" t="s">
        <v>270</v>
      </c>
      <c r="J6" s="297"/>
      <c r="K6" s="297"/>
      <c r="L6" s="297"/>
      <c r="M6" s="298"/>
      <c r="N6" s="296" t="s">
        <v>271</v>
      </c>
      <c r="O6" s="297"/>
      <c r="P6" s="297"/>
      <c r="Q6" s="297"/>
      <c r="R6" s="297"/>
      <c r="S6" s="73"/>
      <c r="T6" s="296" t="s">
        <v>269</v>
      </c>
      <c r="U6" s="297"/>
      <c r="V6" s="297"/>
      <c r="W6" s="297"/>
      <c r="X6" s="298"/>
      <c r="Y6" s="296" t="s">
        <v>270</v>
      </c>
      <c r="Z6" s="297"/>
      <c r="AA6" s="297"/>
      <c r="AB6" s="297"/>
      <c r="AC6" s="298"/>
      <c r="AD6" s="296" t="s">
        <v>271</v>
      </c>
      <c r="AE6" s="297"/>
      <c r="AF6" s="297"/>
      <c r="AG6" s="297"/>
      <c r="AH6" s="297"/>
      <c r="AI6" s="298"/>
    </row>
    <row r="7" spans="2:36" ht="47.25" customHeight="1" x14ac:dyDescent="0.25">
      <c r="B7" s="71"/>
      <c r="C7" s="72"/>
      <c r="D7" s="299" t="s">
        <v>334</v>
      </c>
      <c r="E7" s="300"/>
      <c r="F7" s="300"/>
      <c r="G7" s="300"/>
      <c r="H7" s="301"/>
      <c r="I7" s="299" t="s">
        <v>334</v>
      </c>
      <c r="J7" s="300"/>
      <c r="K7" s="300"/>
      <c r="L7" s="300"/>
      <c r="M7" s="301"/>
      <c r="N7" s="299" t="s">
        <v>334</v>
      </c>
      <c r="O7" s="300"/>
      <c r="P7" s="300"/>
      <c r="Q7" s="300"/>
      <c r="R7" s="301"/>
      <c r="S7" s="302" t="s">
        <v>335</v>
      </c>
      <c r="T7" s="299" t="s">
        <v>336</v>
      </c>
      <c r="U7" s="300"/>
      <c r="V7" s="300"/>
      <c r="W7" s="300"/>
      <c r="X7" s="301"/>
      <c r="Y7" s="299" t="s">
        <v>336</v>
      </c>
      <c r="Z7" s="300"/>
      <c r="AA7" s="300"/>
      <c r="AB7" s="300"/>
      <c r="AC7" s="301"/>
      <c r="AD7" s="299" t="s">
        <v>336</v>
      </c>
      <c r="AE7" s="300"/>
      <c r="AF7" s="300"/>
      <c r="AG7" s="300"/>
      <c r="AH7" s="301"/>
      <c r="AI7" s="302" t="s">
        <v>337</v>
      </c>
    </row>
    <row r="8" spans="2:36" x14ac:dyDescent="0.25">
      <c r="B8" s="71"/>
      <c r="C8" s="72"/>
      <c r="D8" s="74"/>
      <c r="E8" s="299" t="s">
        <v>338</v>
      </c>
      <c r="F8" s="300"/>
      <c r="G8" s="300"/>
      <c r="H8" s="301"/>
      <c r="I8" s="74"/>
      <c r="J8" s="299" t="s">
        <v>338</v>
      </c>
      <c r="K8" s="300"/>
      <c r="L8" s="300"/>
      <c r="M8" s="301"/>
      <c r="N8" s="74"/>
      <c r="O8" s="299" t="s">
        <v>338</v>
      </c>
      <c r="P8" s="300"/>
      <c r="Q8" s="300"/>
      <c r="R8" s="301"/>
      <c r="S8" s="303"/>
      <c r="T8" s="74"/>
      <c r="U8" s="299" t="s">
        <v>338</v>
      </c>
      <c r="V8" s="300"/>
      <c r="W8" s="300"/>
      <c r="X8" s="301"/>
      <c r="Y8" s="74"/>
      <c r="Z8" s="299" t="s">
        <v>338</v>
      </c>
      <c r="AA8" s="300"/>
      <c r="AB8" s="300"/>
      <c r="AC8" s="301"/>
      <c r="AD8" s="74"/>
      <c r="AE8" s="299" t="s">
        <v>338</v>
      </c>
      <c r="AF8" s="300"/>
      <c r="AG8" s="300"/>
      <c r="AH8" s="301"/>
      <c r="AI8" s="303"/>
    </row>
    <row r="9" spans="2:36" ht="90" x14ac:dyDescent="0.25">
      <c r="B9" s="71"/>
      <c r="C9" s="75" t="s">
        <v>339</v>
      </c>
      <c r="D9" s="76"/>
      <c r="E9" s="76"/>
      <c r="F9" s="77" t="s">
        <v>274</v>
      </c>
      <c r="G9" s="61" t="s">
        <v>275</v>
      </c>
      <c r="H9" s="61" t="s">
        <v>276</v>
      </c>
      <c r="I9" s="76"/>
      <c r="J9" s="76"/>
      <c r="K9" s="77" t="s">
        <v>274</v>
      </c>
      <c r="L9" s="61" t="s">
        <v>277</v>
      </c>
      <c r="M9" s="61" t="s">
        <v>276</v>
      </c>
      <c r="N9" s="76"/>
      <c r="O9" s="76"/>
      <c r="P9" s="77" t="s">
        <v>274</v>
      </c>
      <c r="Q9" s="61" t="s">
        <v>278</v>
      </c>
      <c r="R9" s="61" t="s">
        <v>276</v>
      </c>
      <c r="S9" s="304"/>
      <c r="T9" s="76"/>
      <c r="U9" s="76"/>
      <c r="V9" s="77" t="s">
        <v>274</v>
      </c>
      <c r="W9" s="61" t="s">
        <v>275</v>
      </c>
      <c r="X9" s="61" t="s">
        <v>276</v>
      </c>
      <c r="Y9" s="76"/>
      <c r="Z9" s="76"/>
      <c r="AA9" s="77" t="s">
        <v>274</v>
      </c>
      <c r="AB9" s="61" t="s">
        <v>277</v>
      </c>
      <c r="AC9" s="61" t="s">
        <v>276</v>
      </c>
      <c r="AD9" s="76"/>
      <c r="AE9" s="76"/>
      <c r="AF9" s="77" t="s">
        <v>274</v>
      </c>
      <c r="AG9" s="61" t="s">
        <v>278</v>
      </c>
      <c r="AH9" s="61" t="s">
        <v>276</v>
      </c>
      <c r="AI9" s="304"/>
    </row>
    <row r="10" spans="2:36" x14ac:dyDescent="0.25">
      <c r="B10" s="78">
        <v>1</v>
      </c>
      <c r="C10" s="144" t="s">
        <v>340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5" x14ac:dyDescent="0.25">
      <c r="B11" s="78">
        <v>2</v>
      </c>
      <c r="C11" s="80" t="s">
        <v>280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341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282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286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287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288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289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45" x14ac:dyDescent="0.25">
      <c r="B18" s="78">
        <v>9</v>
      </c>
      <c r="C18" s="145" t="s">
        <v>290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291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25">
      <c r="B20" s="78">
        <v>11</v>
      </c>
      <c r="C20" s="82" t="s">
        <v>292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293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294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342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296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297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30" x14ac:dyDescent="0.25">
      <c r="B26" s="78">
        <v>17</v>
      </c>
      <c r="C26" s="224" t="s">
        <v>298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opLeftCell="A34" zoomScale="80" zoomScaleNormal="80" workbookViewId="0">
      <selection activeCell="D45" sqref="D45"/>
    </sheetView>
  </sheetViews>
  <sheetFormatPr defaultColWidth="8.85546875" defaultRowHeight="15" x14ac:dyDescent="0.25"/>
  <cols>
    <col min="1" max="1" width="8.85546875" style="87"/>
    <col min="2" max="2" width="10.42578125" style="213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343</v>
      </c>
    </row>
    <row r="4" spans="2:19" x14ac:dyDescent="0.25">
      <c r="B4" s="21" t="s">
        <v>344</v>
      </c>
    </row>
    <row r="6" spans="2:19" s="213" customFormat="1" x14ac:dyDescent="0.25">
      <c r="C6" s="212"/>
      <c r="D6" s="99" t="s">
        <v>86</v>
      </c>
      <c r="E6" s="99" t="s">
        <v>87</v>
      </c>
      <c r="F6" s="99" t="s">
        <v>88</v>
      </c>
      <c r="G6" s="99" t="s">
        <v>89</v>
      </c>
      <c r="H6" s="99" t="s">
        <v>90</v>
      </c>
      <c r="I6" s="99" t="s">
        <v>91</v>
      </c>
      <c r="J6" s="99" t="s">
        <v>92</v>
      </c>
      <c r="K6" s="99" t="s">
        <v>93</v>
      </c>
      <c r="L6" s="99" t="s">
        <v>94</v>
      </c>
      <c r="M6" s="99" t="s">
        <v>95</v>
      </c>
      <c r="N6" s="99" t="s">
        <v>96</v>
      </c>
      <c r="O6" s="99" t="s">
        <v>97</v>
      </c>
      <c r="P6" s="99" t="s">
        <v>98</v>
      </c>
      <c r="Q6" s="99" t="s">
        <v>99</v>
      </c>
      <c r="R6" s="99" t="s">
        <v>100</v>
      </c>
      <c r="S6" s="99" t="s">
        <v>101</v>
      </c>
    </row>
    <row r="7" spans="2:19" ht="29.1" customHeight="1" x14ac:dyDescent="0.25">
      <c r="B7" s="281" t="s">
        <v>266</v>
      </c>
      <c r="C7" s="283"/>
      <c r="D7" s="284" t="s">
        <v>267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5"/>
    </row>
    <row r="8" spans="2:19" ht="14.45" customHeight="1" x14ac:dyDescent="0.25">
      <c r="B8" s="284"/>
      <c r="C8" s="285"/>
      <c r="D8" s="287" t="s">
        <v>268</v>
      </c>
      <c r="E8" s="288" t="s">
        <v>269</v>
      </c>
      <c r="F8" s="289"/>
      <c r="G8" s="289"/>
      <c r="H8" s="289"/>
      <c r="I8" s="290"/>
      <c r="J8" s="288" t="s">
        <v>270</v>
      </c>
      <c r="K8" s="289"/>
      <c r="L8" s="289"/>
      <c r="M8" s="289"/>
      <c r="N8" s="290"/>
      <c r="O8" s="288" t="s">
        <v>271</v>
      </c>
      <c r="P8" s="289"/>
      <c r="Q8" s="289"/>
      <c r="R8" s="289"/>
      <c r="S8" s="290"/>
    </row>
    <row r="9" spans="2:19" ht="33.6" customHeight="1" x14ac:dyDescent="0.25">
      <c r="B9" s="284"/>
      <c r="C9" s="285"/>
      <c r="D9" s="287"/>
      <c r="E9" s="281" t="s">
        <v>272</v>
      </c>
      <c r="F9" s="282"/>
      <c r="G9" s="282"/>
      <c r="H9" s="282"/>
      <c r="I9" s="283"/>
      <c r="J9" s="281" t="s">
        <v>272</v>
      </c>
      <c r="K9" s="282"/>
      <c r="L9" s="282"/>
      <c r="M9" s="282"/>
      <c r="N9" s="283"/>
      <c r="O9" s="281" t="s">
        <v>272</v>
      </c>
      <c r="P9" s="282"/>
      <c r="Q9" s="282"/>
      <c r="R9" s="282"/>
      <c r="S9" s="283"/>
    </row>
    <row r="10" spans="2:19" ht="33.6" customHeight="1" x14ac:dyDescent="0.25">
      <c r="B10" s="284"/>
      <c r="C10" s="285"/>
      <c r="D10" s="287"/>
      <c r="E10" s="211"/>
      <c r="F10" s="281" t="s">
        <v>273</v>
      </c>
      <c r="G10" s="282"/>
      <c r="H10" s="282"/>
      <c r="I10" s="283"/>
      <c r="J10" s="211"/>
      <c r="K10" s="281" t="s">
        <v>273</v>
      </c>
      <c r="L10" s="282"/>
      <c r="M10" s="282"/>
      <c r="N10" s="283"/>
      <c r="O10" s="211"/>
      <c r="P10" s="281" t="s">
        <v>273</v>
      </c>
      <c r="Q10" s="282"/>
      <c r="R10" s="282"/>
      <c r="S10" s="283"/>
    </row>
    <row r="11" spans="2:19" ht="90" x14ac:dyDescent="0.25">
      <c r="B11" s="284"/>
      <c r="C11" s="285"/>
      <c r="D11" s="287"/>
      <c r="E11" s="129"/>
      <c r="F11" s="129"/>
      <c r="G11" s="130" t="s">
        <v>274</v>
      </c>
      <c r="H11" s="130" t="s">
        <v>275</v>
      </c>
      <c r="I11" s="130" t="s">
        <v>276</v>
      </c>
      <c r="J11" s="129"/>
      <c r="K11" s="129"/>
      <c r="L11" s="130" t="s">
        <v>274</v>
      </c>
      <c r="M11" s="130" t="s">
        <v>277</v>
      </c>
      <c r="N11" s="130" t="s">
        <v>276</v>
      </c>
      <c r="O11" s="129"/>
      <c r="P11" s="129"/>
      <c r="Q11" s="130" t="s">
        <v>274</v>
      </c>
      <c r="R11" s="130" t="s">
        <v>278</v>
      </c>
      <c r="S11" s="130" t="s">
        <v>276</v>
      </c>
    </row>
    <row r="12" spans="2:19" s="104" customFormat="1" x14ac:dyDescent="0.25">
      <c r="B12" s="128">
        <v>1</v>
      </c>
      <c r="C12" s="141" t="s">
        <v>345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60" x14ac:dyDescent="0.25">
      <c r="B13" s="131"/>
      <c r="C13" s="139" t="s">
        <v>346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45" x14ac:dyDescent="0.25">
      <c r="B14" s="88">
        <v>2</v>
      </c>
      <c r="C14" s="141" t="s">
        <v>301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25">
      <c r="B15" s="88">
        <v>3</v>
      </c>
      <c r="C15" s="100" t="s">
        <v>283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30" x14ac:dyDescent="0.25">
      <c r="B16" s="88">
        <v>4</v>
      </c>
      <c r="C16" s="102" t="s">
        <v>347</v>
      </c>
      <c r="D16" s="164"/>
      <c r="E16" s="164"/>
      <c r="F16" s="164"/>
      <c r="G16" s="164"/>
      <c r="H16" s="164"/>
      <c r="I16" s="164"/>
      <c r="J16" s="223"/>
      <c r="K16" s="223"/>
      <c r="L16" s="223"/>
      <c r="M16" s="223"/>
      <c r="N16" s="223"/>
      <c r="O16" s="164"/>
      <c r="P16" s="164"/>
      <c r="Q16" s="164"/>
      <c r="R16" s="164"/>
      <c r="S16" s="85"/>
    </row>
    <row r="17" spans="1:19" x14ac:dyDescent="0.25">
      <c r="B17" s="88">
        <v>5</v>
      </c>
      <c r="C17" s="102" t="s">
        <v>293</v>
      </c>
      <c r="D17" s="164"/>
      <c r="E17" s="164"/>
      <c r="F17" s="164"/>
      <c r="G17" s="164"/>
      <c r="H17" s="164"/>
      <c r="I17" s="164"/>
      <c r="J17" s="223"/>
      <c r="K17" s="223"/>
      <c r="L17" s="223"/>
      <c r="M17" s="223"/>
      <c r="N17" s="223"/>
      <c r="O17" s="164"/>
      <c r="P17" s="164"/>
      <c r="Q17" s="164"/>
      <c r="R17" s="164"/>
      <c r="S17" s="85"/>
    </row>
    <row r="18" spans="1:19" x14ac:dyDescent="0.25">
      <c r="B18" s="88">
        <v>6</v>
      </c>
      <c r="C18" s="100" t="s">
        <v>302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25">
      <c r="B19" s="88">
        <v>7</v>
      </c>
      <c r="C19" s="100" t="s">
        <v>285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45" x14ac:dyDescent="0.25">
      <c r="B20" s="88">
        <v>8</v>
      </c>
      <c r="C20" s="141" t="s">
        <v>303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25">
      <c r="B21" s="88">
        <v>9</v>
      </c>
      <c r="C21" s="100" t="s">
        <v>283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25">
      <c r="B22" s="88">
        <v>10</v>
      </c>
      <c r="C22" s="100" t="s">
        <v>302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25">
      <c r="B23" s="88">
        <v>11</v>
      </c>
      <c r="C23" s="100" t="s">
        <v>285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ht="30" x14ac:dyDescent="0.25">
      <c r="B24" s="88">
        <v>12</v>
      </c>
      <c r="C24" s="137" t="s">
        <v>348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30" x14ac:dyDescent="0.25">
      <c r="B25" s="131"/>
      <c r="C25" s="139" t="s">
        <v>349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25">
      <c r="B26" s="78">
        <v>13</v>
      </c>
      <c r="C26" s="80" t="s">
        <v>304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305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306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307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350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45" x14ac:dyDescent="0.25">
      <c r="A31" s="104" t="s">
        <v>309</v>
      </c>
      <c r="B31" s="131"/>
      <c r="C31" s="139" t="s">
        <v>351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09" t="s">
        <v>314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315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14"/>
      <c r="C34" s="215"/>
      <c r="D34" s="216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</row>
    <row r="35" spans="2:36" x14ac:dyDescent="0.25">
      <c r="B35" s="21" t="s">
        <v>352</v>
      </c>
    </row>
    <row r="36" spans="2:36" ht="15.75" thickBot="1" x14ac:dyDescent="0.3">
      <c r="B36" s="21"/>
    </row>
    <row r="37" spans="2:36" s="66" customFormat="1" ht="15.75" thickBot="1" x14ac:dyDescent="0.3">
      <c r="B37" s="291"/>
      <c r="C37" s="292"/>
      <c r="D37" s="210" t="s">
        <v>86</v>
      </c>
      <c r="E37" s="68" t="s">
        <v>87</v>
      </c>
      <c r="F37" s="68" t="s">
        <v>88</v>
      </c>
      <c r="G37" s="68" t="s">
        <v>89</v>
      </c>
      <c r="H37" s="68" t="s">
        <v>90</v>
      </c>
      <c r="I37" s="68" t="s">
        <v>91</v>
      </c>
      <c r="J37" s="68" t="s">
        <v>92</v>
      </c>
      <c r="K37" s="68" t="s">
        <v>93</v>
      </c>
      <c r="L37" s="68" t="s">
        <v>94</v>
      </c>
      <c r="M37" s="68" t="s">
        <v>95</v>
      </c>
      <c r="N37" s="68" t="s">
        <v>96</v>
      </c>
      <c r="O37" s="68" t="s">
        <v>97</v>
      </c>
      <c r="P37" s="68" t="s">
        <v>98</v>
      </c>
      <c r="Q37" s="68" t="s">
        <v>99</v>
      </c>
      <c r="R37" s="68" t="s">
        <v>100</v>
      </c>
      <c r="S37" s="68" t="s">
        <v>101</v>
      </c>
      <c r="T37" s="68" t="s">
        <v>316</v>
      </c>
      <c r="U37" s="68" t="s">
        <v>317</v>
      </c>
      <c r="V37" s="68" t="s">
        <v>318</v>
      </c>
      <c r="W37" s="68" t="s">
        <v>319</v>
      </c>
      <c r="X37" s="68" t="s">
        <v>320</v>
      </c>
      <c r="Y37" s="68" t="s">
        <v>321</v>
      </c>
      <c r="Z37" s="68" t="s">
        <v>322</v>
      </c>
      <c r="AA37" s="68" t="s">
        <v>323</v>
      </c>
      <c r="AB37" s="68" t="s">
        <v>324</v>
      </c>
      <c r="AC37" s="68" t="s">
        <v>325</v>
      </c>
      <c r="AD37" s="68" t="s">
        <v>326</v>
      </c>
      <c r="AE37" s="68" t="s">
        <v>327</v>
      </c>
      <c r="AF37" s="68" t="s">
        <v>328</v>
      </c>
      <c r="AG37" s="68" t="s">
        <v>329</v>
      </c>
      <c r="AH37" s="68" t="s">
        <v>330</v>
      </c>
      <c r="AI37" s="68" t="s">
        <v>331</v>
      </c>
    </row>
    <row r="38" spans="2:36" s="65" customFormat="1" ht="29.1" customHeight="1" x14ac:dyDescent="0.25">
      <c r="B38" s="69"/>
      <c r="C38" s="70"/>
      <c r="D38" s="293" t="s">
        <v>332</v>
      </c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3" t="s">
        <v>333</v>
      </c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4"/>
      <c r="AG38" s="294"/>
      <c r="AH38" s="294"/>
      <c r="AI38" s="295"/>
    </row>
    <row r="39" spans="2:36" s="65" customFormat="1" ht="18.75" customHeight="1" x14ac:dyDescent="0.25">
      <c r="B39" s="71"/>
      <c r="C39" s="72"/>
      <c r="D39" s="296" t="s">
        <v>269</v>
      </c>
      <c r="E39" s="297"/>
      <c r="F39" s="297"/>
      <c r="G39" s="297"/>
      <c r="H39" s="298"/>
      <c r="I39" s="296" t="s">
        <v>270</v>
      </c>
      <c r="J39" s="297"/>
      <c r="K39" s="297"/>
      <c r="L39" s="297"/>
      <c r="M39" s="298"/>
      <c r="N39" s="296" t="s">
        <v>271</v>
      </c>
      <c r="O39" s="297"/>
      <c r="P39" s="297"/>
      <c r="Q39" s="297"/>
      <c r="R39" s="297"/>
      <c r="S39" s="73"/>
      <c r="T39" s="296" t="s">
        <v>269</v>
      </c>
      <c r="U39" s="297"/>
      <c r="V39" s="297"/>
      <c r="W39" s="297"/>
      <c r="X39" s="298"/>
      <c r="Y39" s="296" t="s">
        <v>270</v>
      </c>
      <c r="Z39" s="297"/>
      <c r="AA39" s="297"/>
      <c r="AB39" s="297"/>
      <c r="AC39" s="298"/>
      <c r="AD39" s="296" t="s">
        <v>271</v>
      </c>
      <c r="AE39" s="297"/>
      <c r="AF39" s="297"/>
      <c r="AG39" s="297"/>
      <c r="AH39" s="297"/>
      <c r="AI39" s="298"/>
    </row>
    <row r="40" spans="2:36" s="65" customFormat="1" ht="58.5" customHeight="1" x14ac:dyDescent="0.25">
      <c r="B40" s="71"/>
      <c r="C40" s="72"/>
      <c r="D40" s="299" t="s">
        <v>334</v>
      </c>
      <c r="E40" s="300"/>
      <c r="F40" s="300"/>
      <c r="G40" s="300"/>
      <c r="H40" s="301"/>
      <c r="I40" s="299" t="s">
        <v>334</v>
      </c>
      <c r="J40" s="300"/>
      <c r="K40" s="300"/>
      <c r="L40" s="300"/>
      <c r="M40" s="301"/>
      <c r="N40" s="299" t="s">
        <v>334</v>
      </c>
      <c r="O40" s="300"/>
      <c r="P40" s="300"/>
      <c r="Q40" s="300"/>
      <c r="R40" s="301"/>
      <c r="S40" s="302" t="s">
        <v>335</v>
      </c>
      <c r="T40" s="299" t="s">
        <v>336</v>
      </c>
      <c r="U40" s="300"/>
      <c r="V40" s="300"/>
      <c r="W40" s="300"/>
      <c r="X40" s="301"/>
      <c r="Y40" s="299" t="s">
        <v>336</v>
      </c>
      <c r="Z40" s="300"/>
      <c r="AA40" s="300"/>
      <c r="AB40" s="300"/>
      <c r="AC40" s="301"/>
      <c r="AD40" s="299" t="s">
        <v>336</v>
      </c>
      <c r="AE40" s="300"/>
      <c r="AF40" s="300"/>
      <c r="AG40" s="300"/>
      <c r="AH40" s="301"/>
      <c r="AI40" s="302" t="s">
        <v>337</v>
      </c>
    </row>
    <row r="41" spans="2:36" s="65" customFormat="1" x14ac:dyDescent="0.25">
      <c r="B41" s="71"/>
      <c r="C41" s="72"/>
      <c r="D41" s="74"/>
      <c r="E41" s="299" t="s">
        <v>338</v>
      </c>
      <c r="F41" s="300"/>
      <c r="G41" s="300"/>
      <c r="H41" s="301"/>
      <c r="I41" s="74"/>
      <c r="J41" s="299" t="s">
        <v>338</v>
      </c>
      <c r="K41" s="300"/>
      <c r="L41" s="300"/>
      <c r="M41" s="301"/>
      <c r="N41" s="74"/>
      <c r="O41" s="299" t="s">
        <v>338</v>
      </c>
      <c r="P41" s="300"/>
      <c r="Q41" s="300"/>
      <c r="R41" s="301"/>
      <c r="S41" s="303"/>
      <c r="T41" s="74"/>
      <c r="U41" s="299" t="s">
        <v>338</v>
      </c>
      <c r="V41" s="300"/>
      <c r="W41" s="300"/>
      <c r="X41" s="301"/>
      <c r="Y41" s="74"/>
      <c r="Z41" s="299" t="s">
        <v>338</v>
      </c>
      <c r="AA41" s="300"/>
      <c r="AB41" s="300"/>
      <c r="AC41" s="301"/>
      <c r="AD41" s="74"/>
      <c r="AE41" s="299" t="s">
        <v>338</v>
      </c>
      <c r="AF41" s="300"/>
      <c r="AG41" s="300"/>
      <c r="AH41" s="301"/>
      <c r="AI41" s="303"/>
    </row>
    <row r="42" spans="2:36" s="65" customFormat="1" ht="112.5" customHeight="1" x14ac:dyDescent="0.25">
      <c r="B42" s="71"/>
      <c r="C42" s="75" t="s">
        <v>339</v>
      </c>
      <c r="D42" s="76"/>
      <c r="E42" s="76"/>
      <c r="F42" s="77" t="s">
        <v>274</v>
      </c>
      <c r="G42" s="61" t="s">
        <v>275</v>
      </c>
      <c r="H42" s="61" t="s">
        <v>276</v>
      </c>
      <c r="I42" s="76"/>
      <c r="J42" s="76"/>
      <c r="K42" s="77" t="s">
        <v>274</v>
      </c>
      <c r="L42" s="61" t="s">
        <v>277</v>
      </c>
      <c r="M42" s="61" t="s">
        <v>276</v>
      </c>
      <c r="N42" s="76"/>
      <c r="O42" s="76"/>
      <c r="P42" s="77" t="s">
        <v>274</v>
      </c>
      <c r="Q42" s="61" t="s">
        <v>278</v>
      </c>
      <c r="R42" s="61" t="s">
        <v>276</v>
      </c>
      <c r="S42" s="304"/>
      <c r="T42" s="76"/>
      <c r="U42" s="76"/>
      <c r="V42" s="77" t="s">
        <v>274</v>
      </c>
      <c r="W42" s="61" t="s">
        <v>275</v>
      </c>
      <c r="X42" s="61" t="s">
        <v>276</v>
      </c>
      <c r="Y42" s="76"/>
      <c r="Z42" s="76"/>
      <c r="AA42" s="77" t="s">
        <v>274</v>
      </c>
      <c r="AB42" s="61" t="s">
        <v>277</v>
      </c>
      <c r="AC42" s="61" t="s">
        <v>276</v>
      </c>
      <c r="AD42" s="76"/>
      <c r="AE42" s="76"/>
      <c r="AF42" s="77" t="s">
        <v>274</v>
      </c>
      <c r="AG42" s="61" t="s">
        <v>278</v>
      </c>
      <c r="AH42" s="61" t="s">
        <v>276</v>
      </c>
      <c r="AI42" s="304"/>
    </row>
    <row r="43" spans="2:36" s="65" customFormat="1" x14ac:dyDescent="0.25">
      <c r="B43" s="78">
        <v>1</v>
      </c>
      <c r="C43" s="144" t="s">
        <v>353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340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45" x14ac:dyDescent="0.25">
      <c r="B45" s="78">
        <v>3</v>
      </c>
      <c r="C45" s="147" t="s">
        <v>301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30" x14ac:dyDescent="0.25">
      <c r="B46" s="78">
        <v>4</v>
      </c>
      <c r="C46" s="103" t="s">
        <v>347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293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60" x14ac:dyDescent="0.25">
      <c r="B48" s="78">
        <v>6</v>
      </c>
      <c r="C48" s="147" t="s">
        <v>354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355</v>
      </c>
    </row>
    <row r="52" spans="2:6" x14ac:dyDescent="0.25">
      <c r="B52" s="87"/>
    </row>
    <row r="53" spans="2:6" s="23" customFormat="1" ht="43.35" customHeight="1" x14ac:dyDescent="0.25">
      <c r="B53" s="157"/>
      <c r="C53" s="219" t="s">
        <v>258</v>
      </c>
      <c r="D53" s="220"/>
      <c r="E53" s="221"/>
      <c r="F53" s="305" t="s">
        <v>259</v>
      </c>
    </row>
    <row r="54" spans="2:6" s="23" customFormat="1" ht="45" x14ac:dyDescent="0.25">
      <c r="B54" s="157"/>
      <c r="C54" s="222" t="s">
        <v>269</v>
      </c>
      <c r="D54" s="222" t="s">
        <v>270</v>
      </c>
      <c r="E54" s="222" t="s">
        <v>356</v>
      </c>
      <c r="F54" s="306"/>
    </row>
    <row r="55" spans="2:6" s="23" customFormat="1" x14ac:dyDescent="0.25">
      <c r="B55" s="157" t="s">
        <v>357</v>
      </c>
      <c r="C55" s="157"/>
      <c r="D55" s="157"/>
      <c r="E55" s="157"/>
      <c r="F55" s="157"/>
    </row>
    <row r="56" spans="2:6" s="23" customFormat="1" x14ac:dyDescent="0.25">
      <c r="B56" s="157" t="s">
        <v>358</v>
      </c>
      <c r="C56" s="157"/>
      <c r="D56" s="157"/>
      <c r="E56" s="157"/>
      <c r="F56" s="157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B1" sqref="B1:I18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62.140625" style="92" bestFit="1" customWidth="1"/>
    <col min="5" max="5" width="35" style="92" bestFit="1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359</v>
      </c>
    </row>
    <row r="4" spans="2:8" x14ac:dyDescent="0.25">
      <c r="C4" s="94" t="s">
        <v>86</v>
      </c>
      <c r="D4" s="94" t="s">
        <v>87</v>
      </c>
      <c r="E4" s="94" t="s">
        <v>88</v>
      </c>
      <c r="F4" s="94" t="s">
        <v>89</v>
      </c>
      <c r="G4" s="94" t="s">
        <v>90</v>
      </c>
      <c r="H4" s="94" t="s">
        <v>91</v>
      </c>
    </row>
    <row r="5" spans="2:8" x14ac:dyDescent="0.25">
      <c r="C5" s="307" t="s">
        <v>360</v>
      </c>
      <c r="D5" s="307" t="s">
        <v>361</v>
      </c>
      <c r="E5" s="307" t="s">
        <v>102</v>
      </c>
      <c r="F5" s="232" t="s">
        <v>362</v>
      </c>
      <c r="G5" s="232" t="s">
        <v>363</v>
      </c>
      <c r="H5" s="302" t="s">
        <v>364</v>
      </c>
    </row>
    <row r="6" spans="2:8" x14ac:dyDescent="0.25">
      <c r="C6" s="308"/>
      <c r="D6" s="308"/>
      <c r="E6" s="308"/>
      <c r="F6" s="234"/>
      <c r="G6" s="234"/>
      <c r="H6" s="304"/>
    </row>
    <row r="7" spans="2:8" ht="14.45" customHeight="1" x14ac:dyDescent="0.25">
      <c r="B7" s="95">
        <v>1</v>
      </c>
      <c r="C7" s="302" t="s">
        <v>365</v>
      </c>
      <c r="D7" s="95" t="s">
        <v>341</v>
      </c>
      <c r="E7" s="95"/>
      <c r="F7" s="152"/>
      <c r="G7" s="152"/>
      <c r="H7" s="95"/>
    </row>
    <row r="8" spans="2:8" x14ac:dyDescent="0.25">
      <c r="B8" s="95">
        <v>2</v>
      </c>
      <c r="C8" s="303"/>
      <c r="D8" s="95" t="s">
        <v>366</v>
      </c>
      <c r="E8" s="95"/>
      <c r="F8" s="152"/>
      <c r="G8" s="152"/>
      <c r="H8" s="95"/>
    </row>
    <row r="9" spans="2:8" x14ac:dyDescent="0.25">
      <c r="B9" s="95">
        <v>3</v>
      </c>
      <c r="C9" s="303"/>
      <c r="D9" s="226" t="s">
        <v>194</v>
      </c>
      <c r="E9" s="95"/>
      <c r="F9" s="152"/>
      <c r="G9" s="152"/>
      <c r="H9" s="95"/>
    </row>
    <row r="10" spans="2:8" ht="15" customHeight="1" x14ac:dyDescent="0.25">
      <c r="B10" s="95">
        <v>4</v>
      </c>
      <c r="C10" s="304"/>
      <c r="D10" s="95" t="s">
        <v>367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302" t="s">
        <v>368</v>
      </c>
      <c r="D11" s="95" t="s">
        <v>341</v>
      </c>
      <c r="E11" s="95"/>
      <c r="F11" s="152"/>
      <c r="G11" s="152"/>
      <c r="H11" s="95"/>
    </row>
    <row r="12" spans="2:8" x14ac:dyDescent="0.25">
      <c r="B12" s="95">
        <v>6</v>
      </c>
      <c r="C12" s="303"/>
      <c r="D12" s="95" t="s">
        <v>366</v>
      </c>
      <c r="E12" s="95"/>
      <c r="F12" s="152"/>
      <c r="G12" s="152"/>
      <c r="H12" s="95"/>
    </row>
    <row r="13" spans="2:8" x14ac:dyDescent="0.25">
      <c r="B13" s="95">
        <v>7</v>
      </c>
      <c r="C13" s="303"/>
      <c r="D13" s="153" t="s">
        <v>194</v>
      </c>
      <c r="E13" s="95"/>
      <c r="F13" s="152"/>
      <c r="G13" s="152"/>
      <c r="H13" s="95"/>
    </row>
    <row r="14" spans="2:8" x14ac:dyDescent="0.25">
      <c r="B14" s="95">
        <v>8</v>
      </c>
      <c r="C14" s="303"/>
      <c r="D14" s="95" t="s">
        <v>291</v>
      </c>
      <c r="E14" s="95"/>
      <c r="F14" s="152"/>
      <c r="G14" s="152"/>
      <c r="H14" s="95"/>
    </row>
    <row r="15" spans="2:8" x14ac:dyDescent="0.25">
      <c r="B15" s="95">
        <v>9</v>
      </c>
      <c r="C15" s="303"/>
      <c r="D15" s="153" t="s">
        <v>195</v>
      </c>
      <c r="E15" s="95"/>
      <c r="F15" s="152"/>
      <c r="G15" s="152"/>
      <c r="H15" s="95"/>
    </row>
    <row r="16" spans="2:8" x14ac:dyDescent="0.25">
      <c r="B16" s="95">
        <v>10</v>
      </c>
      <c r="C16" s="303"/>
      <c r="D16" s="153" t="s">
        <v>369</v>
      </c>
      <c r="E16" s="95"/>
      <c r="F16" s="152"/>
      <c r="G16" s="152"/>
      <c r="H16" s="95"/>
    </row>
    <row r="17" spans="1:8" x14ac:dyDescent="0.25">
      <c r="B17" s="95">
        <v>11</v>
      </c>
      <c r="C17" s="304"/>
      <c r="D17" s="95" t="s">
        <v>367</v>
      </c>
      <c r="E17" s="95"/>
      <c r="F17" s="152"/>
      <c r="G17" s="152"/>
      <c r="H17" s="95"/>
    </row>
    <row r="20" spans="1:8" x14ac:dyDescent="0.25">
      <c r="A20" s="225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topLeftCell="A4" zoomScale="80" zoomScaleNormal="80" zoomScalePageLayoutView="110" workbookViewId="0">
      <selection activeCell="C14" sqref="C14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6</v>
      </c>
    </row>
    <row r="3" spans="2:5" x14ac:dyDescent="0.25">
      <c r="B3" s="24" t="s">
        <v>7</v>
      </c>
    </row>
    <row r="4" spans="2:5" x14ac:dyDescent="0.25">
      <c r="D4" s="25"/>
      <c r="E4" s="26"/>
    </row>
    <row r="5" spans="2:5" ht="30" x14ac:dyDescent="0.25">
      <c r="B5" s="27" t="s">
        <v>8</v>
      </c>
      <c r="C5" s="230" t="s">
        <v>9</v>
      </c>
      <c r="D5" s="230"/>
      <c r="E5" s="28"/>
    </row>
    <row r="6" spans="2:5" x14ac:dyDescent="0.25">
      <c r="B6" s="29"/>
      <c r="C6" s="30" t="s">
        <v>10</v>
      </c>
      <c r="D6" s="31"/>
      <c r="E6" s="28"/>
    </row>
    <row r="7" spans="2:5" ht="45" x14ac:dyDescent="0.25">
      <c r="B7" s="32" t="s">
        <v>11</v>
      </c>
      <c r="C7" s="33" t="s">
        <v>12</v>
      </c>
      <c r="D7" s="33"/>
      <c r="E7" s="28"/>
    </row>
    <row r="8" spans="2:5" ht="45" x14ac:dyDescent="0.25">
      <c r="B8" s="32" t="s">
        <v>13</v>
      </c>
      <c r="C8" s="33" t="s">
        <v>14</v>
      </c>
      <c r="D8" s="33"/>
      <c r="E8" s="28"/>
    </row>
    <row r="9" spans="2:5" ht="30" x14ac:dyDescent="0.25">
      <c r="B9" s="32" t="s">
        <v>15</v>
      </c>
      <c r="C9" s="33" t="s">
        <v>16</v>
      </c>
      <c r="D9" s="33"/>
      <c r="E9" s="28"/>
    </row>
    <row r="10" spans="2:5" ht="30" x14ac:dyDescent="0.25">
      <c r="B10" s="32" t="s">
        <v>17</v>
      </c>
      <c r="C10" s="33" t="s">
        <v>18</v>
      </c>
      <c r="D10" s="33"/>
      <c r="E10" s="28"/>
    </row>
    <row r="11" spans="2:5" x14ac:dyDescent="0.25">
      <c r="B11" s="34"/>
      <c r="C11" s="30" t="s">
        <v>19</v>
      </c>
      <c r="D11" s="34"/>
      <c r="E11" s="28"/>
    </row>
    <row r="12" spans="2:5" ht="45" x14ac:dyDescent="0.25">
      <c r="B12" s="35" t="s">
        <v>20</v>
      </c>
      <c r="C12" s="33" t="s">
        <v>21</v>
      </c>
      <c r="D12" s="33"/>
      <c r="E12" s="36"/>
    </row>
    <row r="13" spans="2:5" ht="30" x14ac:dyDescent="0.25">
      <c r="B13" s="35" t="s">
        <v>22</v>
      </c>
      <c r="C13" s="33" t="s">
        <v>23</v>
      </c>
      <c r="D13" s="33"/>
      <c r="E13" s="36"/>
    </row>
    <row r="14" spans="2:5" ht="60" x14ac:dyDescent="0.25">
      <c r="B14" s="32" t="s">
        <v>24</v>
      </c>
      <c r="C14" s="33" t="s">
        <v>25</v>
      </c>
      <c r="D14" s="37"/>
      <c r="E14" s="28"/>
    </row>
    <row r="15" spans="2:5" x14ac:dyDescent="0.25">
      <c r="B15" s="32" t="s">
        <v>26</v>
      </c>
      <c r="C15" s="33" t="s">
        <v>27</v>
      </c>
      <c r="D15" s="33"/>
      <c r="E15" s="36"/>
    </row>
    <row r="16" spans="2:5" x14ac:dyDescent="0.25">
      <c r="B16" s="32" t="s">
        <v>28</v>
      </c>
      <c r="C16" s="33" t="s">
        <v>29</v>
      </c>
      <c r="D16" s="33"/>
      <c r="E16" s="36"/>
    </row>
    <row r="17" spans="2:5" x14ac:dyDescent="0.25">
      <c r="B17" s="29"/>
      <c r="C17" s="38" t="s">
        <v>30</v>
      </c>
      <c r="D17" s="31"/>
      <c r="E17" s="36"/>
    </row>
    <row r="18" spans="2:5" s="84" customFormat="1" ht="30" x14ac:dyDescent="0.25">
      <c r="B18" s="154" t="s">
        <v>31</v>
      </c>
      <c r="C18" s="155" t="s">
        <v>32</v>
      </c>
      <c r="D18" s="155"/>
      <c r="E18" s="36"/>
    </row>
    <row r="19" spans="2:5" ht="30" x14ac:dyDescent="0.25">
      <c r="B19" s="32" t="s">
        <v>33</v>
      </c>
      <c r="C19" s="33" t="s">
        <v>34</v>
      </c>
      <c r="D19" s="33"/>
      <c r="E19" s="36"/>
    </row>
    <row r="20" spans="2:5" ht="30" x14ac:dyDescent="0.25">
      <c r="B20" s="32" t="s">
        <v>35</v>
      </c>
      <c r="C20" s="33" t="s">
        <v>36</v>
      </c>
      <c r="D20" s="114"/>
      <c r="E20" s="28"/>
    </row>
    <row r="21" spans="2:5" x14ac:dyDescent="0.25">
      <c r="B21" s="32" t="s">
        <v>37</v>
      </c>
      <c r="C21" s="33" t="s">
        <v>38</v>
      </c>
      <c r="D21" s="114"/>
      <c r="E21" s="28"/>
    </row>
    <row r="22" spans="2:5" x14ac:dyDescent="0.25">
      <c r="B22" s="32" t="s">
        <v>39</v>
      </c>
      <c r="C22" s="33" t="s">
        <v>40</v>
      </c>
      <c r="D22" s="33"/>
      <c r="E22" s="36"/>
    </row>
    <row r="23" spans="2:5" ht="30" x14ac:dyDescent="0.25">
      <c r="B23" s="32" t="s">
        <v>41</v>
      </c>
      <c r="C23" s="33" t="s">
        <v>42</v>
      </c>
      <c r="D23" s="33"/>
      <c r="E23" s="36"/>
    </row>
    <row r="24" spans="2:5" x14ac:dyDescent="0.25">
      <c r="B24" s="32" t="s">
        <v>43</v>
      </c>
      <c r="C24" s="33" t="s">
        <v>44</v>
      </c>
      <c r="D24" s="33"/>
      <c r="E24" s="36"/>
    </row>
    <row r="25" spans="2:5" ht="30" x14ac:dyDescent="0.25">
      <c r="B25" s="32" t="s">
        <v>45</v>
      </c>
      <c r="C25" s="33" t="s">
        <v>46</v>
      </c>
      <c r="D25" s="33"/>
      <c r="E25" s="36"/>
    </row>
    <row r="26" spans="2:5" ht="45" x14ac:dyDescent="0.2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&amp;CPL
Załącznik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topLeftCell="A10" zoomScale="110" zoomScaleNormal="90" zoomScalePageLayoutView="110" workbookViewId="0">
      <selection activeCell="C21" sqref="C21"/>
    </sheetView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49</v>
      </c>
    </row>
    <row r="3" spans="2:4" x14ac:dyDescent="0.25">
      <c r="B3" s="39" t="s">
        <v>7</v>
      </c>
    </row>
    <row r="4" spans="2:4" x14ac:dyDescent="0.25">
      <c r="D4" s="40"/>
    </row>
    <row r="5" spans="2:4" ht="30" x14ac:dyDescent="0.25">
      <c r="B5" s="35" t="s">
        <v>8</v>
      </c>
      <c r="C5" s="231" t="s">
        <v>9</v>
      </c>
      <c r="D5" s="231"/>
    </row>
    <row r="6" spans="2:4" x14ac:dyDescent="0.25">
      <c r="B6" s="41"/>
      <c r="C6" s="30" t="s">
        <v>10</v>
      </c>
      <c r="D6" s="42"/>
    </row>
    <row r="7" spans="2:4" ht="45" x14ac:dyDescent="0.25">
      <c r="B7" s="32" t="s">
        <v>11</v>
      </c>
      <c r="C7" s="33" t="s">
        <v>50</v>
      </c>
      <c r="D7" s="33"/>
    </row>
    <row r="8" spans="2:4" ht="45" x14ac:dyDescent="0.25">
      <c r="B8" s="32" t="s">
        <v>13</v>
      </c>
      <c r="C8" s="33" t="s">
        <v>51</v>
      </c>
      <c r="D8" s="33"/>
    </row>
    <row r="9" spans="2:4" ht="30" x14ac:dyDescent="0.25">
      <c r="B9" s="32" t="s">
        <v>15</v>
      </c>
      <c r="C9" s="33" t="s">
        <v>52</v>
      </c>
      <c r="D9" s="33"/>
    </row>
    <row r="10" spans="2:4" x14ac:dyDescent="0.25">
      <c r="B10" s="43"/>
      <c r="C10" s="30" t="s">
        <v>19</v>
      </c>
      <c r="D10" s="43"/>
    </row>
    <row r="11" spans="2:4" ht="45" x14ac:dyDescent="0.25">
      <c r="B11" s="32" t="s">
        <v>17</v>
      </c>
      <c r="C11" s="33" t="s">
        <v>53</v>
      </c>
      <c r="D11" s="232"/>
    </row>
    <row r="12" spans="2:4" x14ac:dyDescent="0.25">
      <c r="B12" s="166" t="s">
        <v>54</v>
      </c>
      <c r="C12" s="44" t="s">
        <v>55</v>
      </c>
      <c r="D12" s="233"/>
    </row>
    <row r="13" spans="2:4" x14ac:dyDescent="0.25">
      <c r="B13" s="166" t="s">
        <v>56</v>
      </c>
      <c r="C13" s="44" t="s">
        <v>57</v>
      </c>
      <c r="D13" s="233"/>
    </row>
    <row r="14" spans="2:4" x14ac:dyDescent="0.25">
      <c r="B14" s="166" t="s">
        <v>58</v>
      </c>
      <c r="C14" s="44" t="s">
        <v>59</v>
      </c>
      <c r="D14" s="233"/>
    </row>
    <row r="15" spans="2:4" x14ac:dyDescent="0.25">
      <c r="B15" s="166" t="s">
        <v>60</v>
      </c>
      <c r="C15" s="44" t="s">
        <v>61</v>
      </c>
      <c r="D15" s="234"/>
    </row>
    <row r="16" spans="2:4" ht="45" x14ac:dyDescent="0.25">
      <c r="B16" s="158" t="s">
        <v>20</v>
      </c>
      <c r="C16" s="33" t="s">
        <v>62</v>
      </c>
      <c r="D16" s="33"/>
    </row>
    <row r="17" spans="2:4" x14ac:dyDescent="0.25">
      <c r="B17" s="158" t="s">
        <v>22</v>
      </c>
      <c r="C17" s="33" t="s">
        <v>63</v>
      </c>
      <c r="D17" s="33"/>
    </row>
    <row r="18" spans="2:4" x14ac:dyDescent="0.25">
      <c r="B18" s="32" t="s">
        <v>24</v>
      </c>
      <c r="C18" s="33" t="s">
        <v>64</v>
      </c>
      <c r="D18" s="33"/>
    </row>
    <row r="19" spans="2:4" x14ac:dyDescent="0.25">
      <c r="B19" s="41"/>
      <c r="C19" s="30" t="s">
        <v>30</v>
      </c>
      <c r="D19" s="42"/>
    </row>
    <row r="20" spans="2:4" ht="30" x14ac:dyDescent="0.25">
      <c r="B20" s="32" t="s">
        <v>26</v>
      </c>
      <c r="C20" s="33" t="s">
        <v>65</v>
      </c>
      <c r="D20" s="33"/>
    </row>
    <row r="21" spans="2:4" ht="45" x14ac:dyDescent="0.25">
      <c r="B21" s="32" t="s">
        <v>28</v>
      </c>
      <c r="C21" s="33" t="s">
        <v>66</v>
      </c>
      <c r="D21" s="33"/>
    </row>
    <row r="22" spans="2:4" x14ac:dyDescent="0.25">
      <c r="B22" s="154" t="s">
        <v>31</v>
      </c>
      <c r="C22" s="33" t="s">
        <v>67</v>
      </c>
      <c r="D22" s="33"/>
    </row>
    <row r="23" spans="2:4" x14ac:dyDescent="0.25">
      <c r="B23" s="32" t="s">
        <v>33</v>
      </c>
      <c r="C23" s="33" t="s">
        <v>68</v>
      </c>
      <c r="D23" s="33"/>
    </row>
    <row r="24" spans="2:4" ht="30" x14ac:dyDescent="0.25">
      <c r="B24" s="32" t="s">
        <v>35</v>
      </c>
      <c r="C24" s="33" t="s">
        <v>69</v>
      </c>
      <c r="D24" s="33"/>
    </row>
    <row r="25" spans="2:4" ht="45" x14ac:dyDescent="0.25">
      <c r="B25" s="32" t="s">
        <v>37</v>
      </c>
      <c r="C25" s="33" t="s">
        <v>70</v>
      </c>
      <c r="D25" s="33"/>
    </row>
    <row r="26" spans="2:4" x14ac:dyDescent="0.2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&amp;CPL
Załącznik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71</v>
      </c>
    </row>
    <row r="3" spans="2:4" ht="15.75" x14ac:dyDescent="0.25">
      <c r="B3" s="45" t="s">
        <v>7</v>
      </c>
    </row>
    <row r="4" spans="2:4" x14ac:dyDescent="0.25">
      <c r="D4" s="25"/>
    </row>
    <row r="5" spans="2:4" ht="30" x14ac:dyDescent="0.25">
      <c r="B5" s="27" t="s">
        <v>8</v>
      </c>
      <c r="C5" s="230" t="s">
        <v>9</v>
      </c>
      <c r="D5" s="230"/>
    </row>
    <row r="6" spans="2:4" x14ac:dyDescent="0.25">
      <c r="B6" s="34"/>
      <c r="C6" s="46" t="s">
        <v>19</v>
      </c>
      <c r="D6" s="34"/>
    </row>
    <row r="7" spans="2:4" ht="63" x14ac:dyDescent="0.25">
      <c r="B7" s="32" t="s">
        <v>11</v>
      </c>
      <c r="C7" s="47" t="s">
        <v>72</v>
      </c>
      <c r="D7" s="48"/>
    </row>
    <row r="8" spans="2:4" ht="31.5" x14ac:dyDescent="0.25">
      <c r="B8" s="32" t="s">
        <v>13</v>
      </c>
      <c r="C8" s="47" t="s">
        <v>73</v>
      </c>
      <c r="D8" s="48"/>
    </row>
    <row r="9" spans="2:4" ht="31.5" x14ac:dyDescent="0.25">
      <c r="B9" s="32" t="s">
        <v>15</v>
      </c>
      <c r="C9" s="47" t="s">
        <v>74</v>
      </c>
      <c r="D9" s="238"/>
    </row>
    <row r="10" spans="2:4" ht="15.75" x14ac:dyDescent="0.25">
      <c r="B10" s="147" t="s">
        <v>54</v>
      </c>
      <c r="C10" s="49" t="s">
        <v>75</v>
      </c>
      <c r="D10" s="239"/>
    </row>
    <row r="11" spans="2:4" ht="15.75" x14ac:dyDescent="0.25">
      <c r="B11" s="147" t="s">
        <v>56</v>
      </c>
      <c r="C11" s="49" t="s">
        <v>76</v>
      </c>
      <c r="D11" s="239"/>
    </row>
    <row r="12" spans="2:4" ht="15.75" x14ac:dyDescent="0.25">
      <c r="B12" s="147" t="s">
        <v>58</v>
      </c>
      <c r="C12" s="49" t="s">
        <v>77</v>
      </c>
      <c r="D12" s="239"/>
    </row>
    <row r="13" spans="2:4" ht="15.75" x14ac:dyDescent="0.25">
      <c r="B13" s="147" t="s">
        <v>60</v>
      </c>
      <c r="C13" s="49" t="s">
        <v>78</v>
      </c>
      <c r="D13" s="239"/>
    </row>
    <row r="14" spans="2:4" s="84" customFormat="1" ht="15.75" x14ac:dyDescent="0.25">
      <c r="B14" s="142" t="s">
        <v>79</v>
      </c>
      <c r="C14" s="156" t="s">
        <v>80</v>
      </c>
      <c r="D14" s="239"/>
    </row>
    <row r="15" spans="2:4" s="84" customFormat="1" ht="15.75" x14ac:dyDescent="0.25">
      <c r="B15" s="142" t="s">
        <v>81</v>
      </c>
      <c r="C15" s="156" t="s">
        <v>82</v>
      </c>
      <c r="D15" s="240"/>
    </row>
    <row r="16" spans="2:4" x14ac:dyDescent="0.25">
      <c r="B16" s="34"/>
      <c r="C16" s="46" t="s">
        <v>30</v>
      </c>
      <c r="D16" s="34"/>
    </row>
    <row r="17" spans="2:4" ht="31.5" x14ac:dyDescent="0.25">
      <c r="B17" s="27" t="s">
        <v>17</v>
      </c>
      <c r="C17" s="47" t="s">
        <v>83</v>
      </c>
      <c r="D17" s="235"/>
    </row>
    <row r="18" spans="2:4" ht="15.75" x14ac:dyDescent="0.25">
      <c r="B18" s="147" t="s">
        <v>54</v>
      </c>
      <c r="C18" s="49" t="s">
        <v>75</v>
      </c>
      <c r="D18" s="236"/>
    </row>
    <row r="19" spans="2:4" ht="15.75" x14ac:dyDescent="0.25">
      <c r="B19" s="147" t="s">
        <v>56</v>
      </c>
      <c r="C19" s="49" t="s">
        <v>76</v>
      </c>
      <c r="D19" s="236"/>
    </row>
    <row r="20" spans="2:4" ht="15.75" x14ac:dyDescent="0.25">
      <c r="B20" s="147" t="s">
        <v>58</v>
      </c>
      <c r="C20" s="49" t="s">
        <v>77</v>
      </c>
      <c r="D20" s="236"/>
    </row>
    <row r="21" spans="2:4" s="84" customFormat="1" ht="15.75" x14ac:dyDescent="0.25">
      <c r="B21" s="147" t="s">
        <v>60</v>
      </c>
      <c r="C21" s="49" t="s">
        <v>78</v>
      </c>
      <c r="D21" s="236"/>
    </row>
    <row r="22" spans="2:4" s="84" customFormat="1" ht="15.75" x14ac:dyDescent="0.25">
      <c r="B22" s="147" t="s">
        <v>79</v>
      </c>
      <c r="C22" s="156" t="s">
        <v>80</v>
      </c>
      <c r="D22" s="236"/>
    </row>
    <row r="23" spans="2:4" ht="15.75" x14ac:dyDescent="0.25">
      <c r="B23" s="147" t="s">
        <v>81</v>
      </c>
      <c r="C23" s="156" t="s">
        <v>82</v>
      </c>
      <c r="D23" s="237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&amp;CPL
Załącznik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16" sqref="E16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84</v>
      </c>
    </row>
    <row r="3" spans="2:19" ht="15" customHeight="1" x14ac:dyDescent="0.2">
      <c r="C3" s="96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</row>
    <row r="4" spans="2:19" ht="76.5" customHeight="1" x14ac:dyDescent="0.2">
      <c r="C4" s="97"/>
      <c r="D4" s="243" t="s">
        <v>102</v>
      </c>
      <c r="E4" s="245"/>
      <c r="F4" s="245"/>
      <c r="G4" s="245"/>
      <c r="H4" s="244"/>
      <c r="I4" s="243" t="s">
        <v>103</v>
      </c>
      <c r="J4" s="245"/>
      <c r="K4" s="244"/>
      <c r="L4" s="243" t="s">
        <v>104</v>
      </c>
      <c r="M4" s="244"/>
      <c r="N4" s="241" t="s">
        <v>105</v>
      </c>
      <c r="O4" s="241" t="s">
        <v>106</v>
      </c>
      <c r="P4" s="241" t="s">
        <v>107</v>
      </c>
      <c r="Q4" s="241" t="s">
        <v>108</v>
      </c>
      <c r="R4" s="241" t="s">
        <v>109</v>
      </c>
      <c r="S4" s="241" t="s">
        <v>110</v>
      </c>
    </row>
    <row r="5" spans="2:19" ht="102" x14ac:dyDescent="0.2">
      <c r="C5" s="97"/>
      <c r="D5" s="6"/>
      <c r="E5" s="4" t="s">
        <v>111</v>
      </c>
      <c r="F5" s="4" t="s">
        <v>112</v>
      </c>
      <c r="G5" s="120" t="s">
        <v>113</v>
      </c>
      <c r="H5" s="120" t="s">
        <v>114</v>
      </c>
      <c r="I5" s="51"/>
      <c r="J5" s="4" t="s">
        <v>113</v>
      </c>
      <c r="K5" s="4" t="s">
        <v>114</v>
      </c>
      <c r="L5" s="115"/>
      <c r="M5" s="118" t="s">
        <v>115</v>
      </c>
      <c r="N5" s="242"/>
      <c r="O5" s="242"/>
      <c r="P5" s="242"/>
      <c r="Q5" s="242"/>
      <c r="R5" s="242"/>
      <c r="S5" s="242"/>
    </row>
    <row r="6" spans="2:19" x14ac:dyDescent="0.2">
      <c r="B6" s="7">
        <v>1</v>
      </c>
      <c r="C6" s="8" t="s">
        <v>116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117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118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119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120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121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122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123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124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125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126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127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128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129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130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ht="25.5" x14ac:dyDescent="0.2">
      <c r="B21" s="7">
        <v>16</v>
      </c>
      <c r="C21" s="16" t="s">
        <v>131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132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133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134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135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ht="25.5" x14ac:dyDescent="0.2">
      <c r="B26" s="7">
        <v>21</v>
      </c>
      <c r="C26" s="16" t="s">
        <v>136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137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138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139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140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141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142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143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144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145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146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147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148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ht="25.5" x14ac:dyDescent="0.2">
      <c r="B39" s="7">
        <v>34</v>
      </c>
      <c r="C39" s="311" t="s">
        <v>149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150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151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ht="25.5" x14ac:dyDescent="0.2">
      <c r="B42" s="7">
        <v>37</v>
      </c>
      <c r="C42" s="16" t="s">
        <v>152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153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ht="25.5" x14ac:dyDescent="0.2">
      <c r="B44" s="7">
        <v>39</v>
      </c>
      <c r="C44" s="311" t="s">
        <v>154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155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156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157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158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159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160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161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162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163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164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165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2">
      <c r="B56" s="7">
        <v>51</v>
      </c>
      <c r="C56" s="182" t="s">
        <v>166</v>
      </c>
      <c r="D56" s="174"/>
      <c r="E56" s="174"/>
      <c r="F56" s="174"/>
      <c r="G56" s="174"/>
      <c r="H56" s="174"/>
      <c r="I56" s="174"/>
      <c r="J56" s="174"/>
      <c r="K56" s="174"/>
      <c r="L56" s="208"/>
      <c r="M56" s="208"/>
      <c r="N56" s="208"/>
      <c r="O56" s="208"/>
      <c r="P56" s="208"/>
      <c r="Q56" s="168"/>
      <c r="R56" s="168"/>
      <c r="S56" s="168"/>
    </row>
    <row r="57" spans="1:19" x14ac:dyDescent="0.2">
      <c r="A57" s="56"/>
      <c r="B57" s="7">
        <v>52</v>
      </c>
      <c r="C57" s="11" t="s">
        <v>167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ht="25.5" x14ac:dyDescent="0.2">
      <c r="A58" s="56"/>
      <c r="B58" s="7">
        <v>53</v>
      </c>
      <c r="C58" s="181" t="s">
        <v>168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2">
      <c r="B59" s="7">
        <v>54</v>
      </c>
      <c r="C59" s="182" t="s">
        <v>169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2">
      <c r="B60" s="7">
        <v>55</v>
      </c>
      <c r="C60" s="183" t="s">
        <v>170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2">
      <c r="B61" s="7">
        <v>56</v>
      </c>
      <c r="C61" s="184" t="s">
        <v>171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5" t="s">
        <v>172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D13" sqref="D13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84.42578125" style="23" bestFit="1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173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86</v>
      </c>
      <c r="E4" s="3" t="s">
        <v>87</v>
      </c>
      <c r="F4" s="3" t="s">
        <v>88</v>
      </c>
      <c r="G4" s="3" t="s">
        <v>89</v>
      </c>
      <c r="H4" s="3" t="s">
        <v>90</v>
      </c>
      <c r="I4" s="3" t="s">
        <v>91</v>
      </c>
      <c r="J4" s="3" t="s">
        <v>92</v>
      </c>
      <c r="K4" s="3" t="s">
        <v>93</v>
      </c>
      <c r="L4" s="3" t="s">
        <v>94</v>
      </c>
      <c r="M4" s="3" t="s">
        <v>95</v>
      </c>
      <c r="N4" s="3" t="s">
        <v>96</v>
      </c>
      <c r="O4" s="3" t="s">
        <v>97</v>
      </c>
      <c r="P4" s="3" t="s">
        <v>98</v>
      </c>
      <c r="Q4" s="3" t="s">
        <v>99</v>
      </c>
      <c r="R4" s="3" t="s">
        <v>100</v>
      </c>
      <c r="S4" s="3" t="s">
        <v>101</v>
      </c>
    </row>
    <row r="5" spans="2:24" s="1" customFormat="1" ht="24" customHeight="1" x14ac:dyDescent="0.2">
      <c r="C5" s="4" t="s">
        <v>174</v>
      </c>
      <c r="D5" s="249" t="s">
        <v>175</v>
      </c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1"/>
      <c r="T5" s="50"/>
    </row>
    <row r="6" spans="2:24" s="1" customFormat="1" ht="24" customHeight="1" x14ac:dyDescent="0.2">
      <c r="C6" s="51"/>
      <c r="D6" s="52"/>
      <c r="E6" s="246" t="s">
        <v>176</v>
      </c>
      <c r="F6" s="247"/>
      <c r="G6" s="247"/>
      <c r="H6" s="247"/>
      <c r="I6" s="247"/>
      <c r="J6" s="247"/>
      <c r="K6" s="246" t="s">
        <v>177</v>
      </c>
      <c r="L6" s="247"/>
      <c r="M6" s="247"/>
      <c r="N6" s="247"/>
      <c r="O6" s="247"/>
      <c r="P6" s="247"/>
      <c r="Q6" s="248"/>
      <c r="R6" s="249" t="s">
        <v>178</v>
      </c>
      <c r="S6" s="251"/>
      <c r="T6" s="50"/>
    </row>
    <row r="7" spans="2:24" s="1" customFormat="1" ht="63" customHeight="1" x14ac:dyDescent="0.2">
      <c r="C7" s="5"/>
      <c r="D7" s="53"/>
      <c r="E7" s="54" t="s">
        <v>179</v>
      </c>
      <c r="F7" s="54" t="s">
        <v>180</v>
      </c>
      <c r="G7" s="54" t="s">
        <v>181</v>
      </c>
      <c r="H7" s="54" t="s">
        <v>182</v>
      </c>
      <c r="I7" s="54" t="s">
        <v>183</v>
      </c>
      <c r="J7" s="54" t="s">
        <v>184</v>
      </c>
      <c r="K7" s="53" t="s">
        <v>185</v>
      </c>
      <c r="L7" s="53" t="s">
        <v>186</v>
      </c>
      <c r="M7" s="53" t="s">
        <v>187</v>
      </c>
      <c r="N7" s="53" t="s">
        <v>188</v>
      </c>
      <c r="O7" s="53" t="s">
        <v>189</v>
      </c>
      <c r="P7" s="53" t="s">
        <v>190</v>
      </c>
      <c r="Q7" s="53" t="s">
        <v>191</v>
      </c>
      <c r="R7" s="98"/>
      <c r="S7" s="205" t="s">
        <v>192</v>
      </c>
      <c r="T7" s="50"/>
    </row>
    <row r="8" spans="2:24" s="1" customFormat="1" ht="12.75" x14ac:dyDescent="0.2">
      <c r="B8" s="3">
        <v>1</v>
      </c>
      <c r="C8" s="179" t="s">
        <v>193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0" t="s">
        <v>194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0" t="s">
        <v>195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2.75" x14ac:dyDescent="0.2">
      <c r="B11" s="3">
        <v>4</v>
      </c>
      <c r="C11" s="180" t="s">
        <v>196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25.5" x14ac:dyDescent="0.2">
      <c r="B12" s="3">
        <v>5</v>
      </c>
      <c r="C12" s="310" t="s">
        <v>192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2.75" x14ac:dyDescent="0.2">
      <c r="B13" s="3">
        <v>6</v>
      </c>
      <c r="C13" s="179" t="s">
        <v>197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0" t="s">
        <v>194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0" t="s">
        <v>195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2.75" x14ac:dyDescent="0.2">
      <c r="B16" s="3">
        <v>9</v>
      </c>
      <c r="C16" s="180" t="s">
        <v>196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25.5" x14ac:dyDescent="0.2">
      <c r="B17" s="3">
        <v>10</v>
      </c>
      <c r="C17" s="310" t="s">
        <v>192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topLeftCell="A61" zoomScale="70" zoomScaleNormal="70" workbookViewId="0">
      <selection activeCell="C13" sqref="C13"/>
    </sheetView>
  </sheetViews>
  <sheetFormatPr defaultColWidth="22.42578125" defaultRowHeight="15" x14ac:dyDescent="0.25"/>
  <cols>
    <col min="1" max="1" width="22.42578125" style="203"/>
    <col min="2" max="2" width="3.42578125" style="203" bestFit="1" customWidth="1"/>
    <col min="3" max="3" width="41.140625" style="203" customWidth="1"/>
    <col min="4" max="4" width="24.5703125" style="203" bestFit="1" customWidth="1"/>
    <col min="5" max="5" width="29.42578125" style="203" customWidth="1"/>
    <col min="6" max="6" width="26.5703125" style="203" customWidth="1"/>
    <col min="7" max="7" width="22.42578125" style="203"/>
    <col min="8" max="8" width="32.42578125" style="203" customWidth="1"/>
    <col min="9" max="10" width="26.42578125" style="203" customWidth="1"/>
    <col min="11" max="16384" width="22.42578125" style="203"/>
  </cols>
  <sheetData>
    <row r="2" spans="2:9" s="56" customFormat="1" x14ac:dyDescent="0.25">
      <c r="C2" s="2" t="s">
        <v>198</v>
      </c>
      <c r="D2" s="191"/>
    </row>
    <row r="3" spans="2:9" s="56" customFormat="1" ht="12.75" x14ac:dyDescent="0.2">
      <c r="C3" s="192" t="s">
        <v>86</v>
      </c>
      <c r="D3" s="192" t="s">
        <v>87</v>
      </c>
      <c r="E3" s="192" t="s">
        <v>88</v>
      </c>
      <c r="F3" s="192" t="s">
        <v>89</v>
      </c>
      <c r="G3" s="192" t="s">
        <v>90</v>
      </c>
      <c r="H3" s="192" t="s">
        <v>91</v>
      </c>
      <c r="I3" s="192" t="s">
        <v>92</v>
      </c>
    </row>
    <row r="4" spans="2:9" s="56" customFormat="1" ht="51" x14ac:dyDescent="0.2">
      <c r="C4" s="193" t="s">
        <v>199</v>
      </c>
      <c r="D4" s="193" t="s">
        <v>200</v>
      </c>
      <c r="E4" s="193" t="s">
        <v>201</v>
      </c>
      <c r="F4" s="193" t="s">
        <v>202</v>
      </c>
      <c r="G4" s="193" t="s">
        <v>203</v>
      </c>
      <c r="H4" s="193" t="s">
        <v>204</v>
      </c>
      <c r="I4" s="193" t="s">
        <v>205</v>
      </c>
    </row>
    <row r="5" spans="2:9" s="56" customFormat="1" ht="12.75" x14ac:dyDescent="0.2">
      <c r="B5" s="194">
        <v>1</v>
      </c>
      <c r="C5" s="195" t="s">
        <v>206</v>
      </c>
      <c r="D5" s="252" t="s">
        <v>207</v>
      </c>
      <c r="E5" s="196"/>
      <c r="F5" s="196"/>
      <c r="G5" s="197"/>
      <c r="H5" s="197"/>
      <c r="I5" s="197"/>
    </row>
    <row r="6" spans="2:9" s="56" customFormat="1" ht="12.75" x14ac:dyDescent="0.2">
      <c r="B6" s="194">
        <v>2</v>
      </c>
      <c r="C6" s="195" t="s">
        <v>208</v>
      </c>
      <c r="D6" s="253"/>
      <c r="E6" s="196"/>
      <c r="F6" s="196"/>
      <c r="G6" s="197"/>
      <c r="H6" s="197"/>
      <c r="I6" s="197"/>
    </row>
    <row r="7" spans="2:9" s="56" customFormat="1" ht="12.75" x14ac:dyDescent="0.2">
      <c r="B7" s="194">
        <v>3</v>
      </c>
      <c r="C7" s="195" t="s">
        <v>209</v>
      </c>
      <c r="D7" s="253"/>
      <c r="E7" s="196"/>
      <c r="F7" s="196"/>
      <c r="G7" s="196"/>
      <c r="H7" s="197"/>
      <c r="I7" s="197"/>
    </row>
    <row r="8" spans="2:9" s="56" customFormat="1" ht="12.75" x14ac:dyDescent="0.2">
      <c r="B8" s="194">
        <v>4</v>
      </c>
      <c r="C8" s="198" t="s">
        <v>210</v>
      </c>
      <c r="D8" s="253"/>
      <c r="E8" s="196"/>
      <c r="F8" s="196"/>
      <c r="G8" s="196"/>
      <c r="H8" s="197"/>
      <c r="I8" s="197"/>
    </row>
    <row r="9" spans="2:9" s="202" customFormat="1" ht="12.75" x14ac:dyDescent="0.2">
      <c r="B9" s="194">
        <v>5</v>
      </c>
      <c r="C9" s="199" t="s">
        <v>211</v>
      </c>
      <c r="D9" s="253"/>
      <c r="E9" s="200"/>
      <c r="F9" s="200"/>
      <c r="G9" s="200"/>
      <c r="H9" s="201"/>
      <c r="I9" s="201"/>
    </row>
    <row r="10" spans="2:9" s="56" customFormat="1" ht="12.75" x14ac:dyDescent="0.2">
      <c r="B10" s="194">
        <v>6</v>
      </c>
      <c r="C10" s="198" t="s">
        <v>212</v>
      </c>
      <c r="D10" s="253"/>
      <c r="E10" s="198"/>
      <c r="F10" s="198"/>
      <c r="G10" s="198"/>
      <c r="H10" s="197"/>
      <c r="I10" s="197"/>
    </row>
    <row r="11" spans="2:9" s="56" customFormat="1" ht="12.75" x14ac:dyDescent="0.2">
      <c r="B11" s="194">
        <v>7</v>
      </c>
      <c r="C11" s="198" t="s">
        <v>213</v>
      </c>
      <c r="D11" s="253"/>
      <c r="E11" s="197"/>
      <c r="F11" s="197"/>
      <c r="G11" s="197"/>
      <c r="H11" s="197"/>
      <c r="I11" s="197"/>
    </row>
    <row r="12" spans="2:9" s="56" customFormat="1" ht="12.75" x14ac:dyDescent="0.2">
      <c r="B12" s="194">
        <v>8</v>
      </c>
      <c r="C12" s="198" t="s">
        <v>214</v>
      </c>
      <c r="D12" s="253"/>
      <c r="E12" s="197"/>
      <c r="F12" s="197"/>
      <c r="G12" s="197"/>
      <c r="H12" s="197"/>
      <c r="I12" s="197"/>
    </row>
    <row r="13" spans="2:9" s="56" customFormat="1" ht="45" customHeight="1" x14ac:dyDescent="0.2">
      <c r="B13" s="59">
        <v>9</v>
      </c>
      <c r="C13" s="198" t="s">
        <v>215</v>
      </c>
      <c r="D13" s="254"/>
      <c r="E13" s="197"/>
      <c r="F13" s="197"/>
      <c r="G13" s="197"/>
      <c r="H13" s="197"/>
      <c r="I13" s="197"/>
    </row>
    <row r="14" spans="2:9" x14ac:dyDescent="0.25">
      <c r="C14" s="92" t="s">
        <v>216</v>
      </c>
    </row>
    <row r="16" spans="2:9" x14ac:dyDescent="0.25">
      <c r="C16" s="203" t="s">
        <v>217</v>
      </c>
    </row>
    <row r="17" spans="2:8" ht="62.25" customHeight="1" x14ac:dyDescent="0.25">
      <c r="C17" s="113" t="s">
        <v>218</v>
      </c>
      <c r="D17" s="255" t="s">
        <v>219</v>
      </c>
      <c r="E17" s="256"/>
      <c r="F17" s="257" t="s">
        <v>220</v>
      </c>
      <c r="G17" s="204"/>
      <c r="H17" s="204"/>
    </row>
    <row r="18" spans="2:8" x14ac:dyDescent="0.25">
      <c r="C18" s="113" t="s">
        <v>221</v>
      </c>
      <c r="D18" s="112" t="s">
        <v>222</v>
      </c>
      <c r="E18" s="112" t="s">
        <v>223</v>
      </c>
      <c r="F18" s="258"/>
      <c r="G18" s="177"/>
      <c r="H18" s="177"/>
    </row>
    <row r="19" spans="2:8" x14ac:dyDescent="0.25">
      <c r="B19" s="111"/>
      <c r="C19" s="113" t="s">
        <v>211</v>
      </c>
      <c r="D19" s="113" t="s">
        <v>224</v>
      </c>
      <c r="E19" s="113">
        <v>301</v>
      </c>
      <c r="F19" s="257" t="s">
        <v>225</v>
      </c>
      <c r="G19" s="178"/>
      <c r="H19" s="178"/>
    </row>
    <row r="20" spans="2:8" x14ac:dyDescent="0.25">
      <c r="B20" s="111"/>
      <c r="C20" s="113" t="s">
        <v>211</v>
      </c>
      <c r="D20" s="113" t="s">
        <v>224</v>
      </c>
      <c r="E20" s="113">
        <v>3011</v>
      </c>
      <c r="F20" s="258"/>
      <c r="G20" s="178"/>
      <c r="H20" s="178"/>
    </row>
    <row r="21" spans="2:8" x14ac:dyDescent="0.25">
      <c r="B21" s="111"/>
      <c r="C21" s="113" t="s">
        <v>211</v>
      </c>
      <c r="D21" s="113" t="s">
        <v>224</v>
      </c>
      <c r="E21" s="113">
        <v>3012</v>
      </c>
      <c r="F21" s="258"/>
      <c r="G21" s="178"/>
      <c r="H21" s="178"/>
    </row>
    <row r="22" spans="2:8" x14ac:dyDescent="0.25">
      <c r="B22" s="111"/>
      <c r="C22" s="113" t="s">
        <v>211</v>
      </c>
      <c r="D22" s="113" t="s">
        <v>224</v>
      </c>
      <c r="E22" s="113">
        <v>3315</v>
      </c>
      <c r="F22" s="258"/>
      <c r="G22" s="178"/>
      <c r="H22" s="178"/>
    </row>
    <row r="23" spans="2:8" x14ac:dyDescent="0.25">
      <c r="B23" s="111"/>
      <c r="C23" s="113" t="s">
        <v>211</v>
      </c>
      <c r="D23" s="113" t="s">
        <v>224</v>
      </c>
      <c r="E23" s="113">
        <v>50</v>
      </c>
      <c r="F23" s="258"/>
      <c r="G23" s="178"/>
      <c r="H23" s="178"/>
    </row>
    <row r="24" spans="2:8" x14ac:dyDescent="0.25">
      <c r="B24" s="111"/>
      <c r="C24" s="113" t="s">
        <v>211</v>
      </c>
      <c r="D24" s="113" t="s">
        <v>224</v>
      </c>
      <c r="E24" s="113">
        <v>501</v>
      </c>
      <c r="F24" s="258"/>
      <c r="G24" s="178"/>
      <c r="H24" s="178"/>
    </row>
    <row r="25" spans="2:8" x14ac:dyDescent="0.25">
      <c r="B25" s="111"/>
      <c r="C25" s="113" t="s">
        <v>211</v>
      </c>
      <c r="D25" s="113" t="s">
        <v>224</v>
      </c>
      <c r="E25" s="113">
        <v>5010</v>
      </c>
      <c r="F25" s="258"/>
      <c r="G25" s="178"/>
      <c r="H25" s="178"/>
    </row>
    <row r="26" spans="2:8" x14ac:dyDescent="0.25">
      <c r="B26" s="111"/>
      <c r="C26" s="113" t="s">
        <v>211</v>
      </c>
      <c r="D26" s="113" t="s">
        <v>224</v>
      </c>
      <c r="E26" s="113">
        <v>502</v>
      </c>
      <c r="F26" s="258"/>
      <c r="G26" s="178"/>
      <c r="H26" s="178"/>
    </row>
    <row r="27" spans="2:8" x14ac:dyDescent="0.25">
      <c r="B27" s="111"/>
      <c r="C27" s="113" t="s">
        <v>211</v>
      </c>
      <c r="D27" s="113" t="s">
        <v>224</v>
      </c>
      <c r="E27" s="113">
        <v>5020</v>
      </c>
      <c r="F27" s="258"/>
      <c r="G27" s="178"/>
      <c r="H27" s="178"/>
    </row>
    <row r="28" spans="2:8" x14ac:dyDescent="0.25">
      <c r="B28" s="111"/>
      <c r="C28" s="113" t="s">
        <v>211</v>
      </c>
      <c r="D28" s="113" t="s">
        <v>224</v>
      </c>
      <c r="E28" s="113">
        <v>5222</v>
      </c>
      <c r="F28" s="258"/>
      <c r="G28" s="178"/>
      <c r="H28" s="178"/>
    </row>
    <row r="29" spans="2:8" x14ac:dyDescent="0.25">
      <c r="B29" s="111"/>
      <c r="C29" s="113" t="s">
        <v>211</v>
      </c>
      <c r="D29" s="113" t="s">
        <v>224</v>
      </c>
      <c r="E29" s="113">
        <v>5224</v>
      </c>
      <c r="F29" s="258"/>
      <c r="G29" s="178"/>
      <c r="H29" s="178"/>
    </row>
    <row r="30" spans="2:8" x14ac:dyDescent="0.25">
      <c r="B30" s="111"/>
      <c r="C30" s="113" t="s">
        <v>211</v>
      </c>
      <c r="D30" s="113" t="s">
        <v>224</v>
      </c>
      <c r="E30" s="113">
        <v>5229</v>
      </c>
      <c r="F30" s="206"/>
      <c r="G30" s="178"/>
      <c r="H30" s="178"/>
    </row>
    <row r="31" spans="2:8" x14ac:dyDescent="0.25">
      <c r="B31" s="111"/>
      <c r="C31" s="113" t="s">
        <v>206</v>
      </c>
      <c r="D31" s="113" t="s">
        <v>226</v>
      </c>
      <c r="E31" s="113">
        <v>27</v>
      </c>
      <c r="F31" s="257" t="s">
        <v>227</v>
      </c>
      <c r="G31" s="178"/>
    </row>
    <row r="32" spans="2:8" x14ac:dyDescent="0.25">
      <c r="B32" s="111"/>
      <c r="C32" s="113" t="s">
        <v>206</v>
      </c>
      <c r="D32" s="113" t="s">
        <v>226</v>
      </c>
      <c r="E32" s="113">
        <v>2712</v>
      </c>
      <c r="F32" s="258"/>
      <c r="G32" s="178"/>
    </row>
    <row r="33" spans="2:7" x14ac:dyDescent="0.25">
      <c r="B33" s="111"/>
      <c r="C33" s="113" t="s">
        <v>206</v>
      </c>
      <c r="D33" s="113" t="s">
        <v>226</v>
      </c>
      <c r="E33" s="113">
        <v>3314</v>
      </c>
      <c r="F33" s="258"/>
      <c r="G33" s="178"/>
    </row>
    <row r="34" spans="2:7" x14ac:dyDescent="0.25">
      <c r="B34" s="111"/>
      <c r="C34" s="113" t="s">
        <v>206</v>
      </c>
      <c r="D34" s="113" t="s">
        <v>226</v>
      </c>
      <c r="E34" s="113">
        <v>35</v>
      </c>
      <c r="F34" s="258"/>
      <c r="G34" s="178"/>
    </row>
    <row r="35" spans="2:7" x14ac:dyDescent="0.25">
      <c r="B35" s="111"/>
      <c r="C35" s="113" t="s">
        <v>206</v>
      </c>
      <c r="D35" s="113" t="s">
        <v>226</v>
      </c>
      <c r="E35" s="113">
        <v>351</v>
      </c>
      <c r="F35" s="258"/>
      <c r="G35" s="178"/>
    </row>
    <row r="36" spans="2:7" x14ac:dyDescent="0.25">
      <c r="B36" s="111"/>
      <c r="C36" s="113" t="s">
        <v>206</v>
      </c>
      <c r="D36" s="113" t="s">
        <v>226</v>
      </c>
      <c r="E36" s="113">
        <v>3511</v>
      </c>
      <c r="F36" s="258"/>
      <c r="G36" s="178"/>
    </row>
    <row r="37" spans="2:7" x14ac:dyDescent="0.25">
      <c r="B37" s="111"/>
      <c r="C37" s="113" t="s">
        <v>206</v>
      </c>
      <c r="D37" s="113" t="s">
        <v>226</v>
      </c>
      <c r="E37" s="113">
        <v>3512</v>
      </c>
      <c r="F37" s="258"/>
      <c r="G37" s="178"/>
    </row>
    <row r="38" spans="2:7" x14ac:dyDescent="0.25">
      <c r="B38" s="111"/>
      <c r="C38" s="113" t="s">
        <v>206</v>
      </c>
      <c r="D38" s="113" t="s">
        <v>226</v>
      </c>
      <c r="E38" s="113">
        <v>3513</v>
      </c>
      <c r="F38" s="258"/>
    </row>
    <row r="39" spans="2:7" x14ac:dyDescent="0.25">
      <c r="B39" s="111"/>
      <c r="C39" s="113" t="s">
        <v>206</v>
      </c>
      <c r="D39" s="113" t="s">
        <v>226</v>
      </c>
      <c r="E39" s="113">
        <v>3514</v>
      </c>
      <c r="F39" s="258"/>
    </row>
    <row r="40" spans="2:7" x14ac:dyDescent="0.25">
      <c r="B40" s="111"/>
      <c r="C40" s="113" t="s">
        <v>206</v>
      </c>
      <c r="D40" s="113" t="s">
        <v>226</v>
      </c>
      <c r="E40" s="113">
        <v>4321</v>
      </c>
      <c r="F40" s="259"/>
    </row>
    <row r="41" spans="2:7" x14ac:dyDescent="0.25">
      <c r="B41" s="111"/>
      <c r="C41" s="113" t="s">
        <v>208</v>
      </c>
      <c r="D41" s="113" t="s">
        <v>228</v>
      </c>
      <c r="E41" s="113">
        <v>91</v>
      </c>
      <c r="F41" s="257" t="s">
        <v>229</v>
      </c>
    </row>
    <row r="42" spans="2:7" x14ac:dyDescent="0.25">
      <c r="B42" s="111"/>
      <c r="C42" s="113" t="s">
        <v>208</v>
      </c>
      <c r="D42" s="113" t="s">
        <v>228</v>
      </c>
      <c r="E42" s="113">
        <v>910</v>
      </c>
      <c r="F42" s="258"/>
    </row>
    <row r="43" spans="2:7" x14ac:dyDescent="0.25">
      <c r="B43" s="111"/>
      <c r="C43" s="113" t="s">
        <v>208</v>
      </c>
      <c r="D43" s="113" t="s">
        <v>228</v>
      </c>
      <c r="E43" s="113">
        <v>192</v>
      </c>
      <c r="F43" s="258"/>
    </row>
    <row r="44" spans="2:7" x14ac:dyDescent="0.25">
      <c r="B44" s="111"/>
      <c r="C44" s="113" t="s">
        <v>208</v>
      </c>
      <c r="D44" s="113" t="s">
        <v>228</v>
      </c>
      <c r="E44" s="113">
        <v>1920</v>
      </c>
      <c r="F44" s="258"/>
    </row>
    <row r="45" spans="2:7" x14ac:dyDescent="0.25">
      <c r="B45" s="111"/>
      <c r="C45" s="113" t="s">
        <v>208</v>
      </c>
      <c r="D45" s="113" t="s">
        <v>228</v>
      </c>
      <c r="E45" s="113">
        <v>2014</v>
      </c>
      <c r="F45" s="258"/>
    </row>
    <row r="46" spans="2:7" x14ac:dyDescent="0.25">
      <c r="B46" s="111"/>
      <c r="C46" s="113" t="s">
        <v>208</v>
      </c>
      <c r="D46" s="113" t="s">
        <v>228</v>
      </c>
      <c r="E46" s="113">
        <v>352</v>
      </c>
      <c r="F46" s="258"/>
    </row>
    <row r="47" spans="2:7" x14ac:dyDescent="0.25">
      <c r="B47" s="111"/>
      <c r="C47" s="113" t="s">
        <v>208</v>
      </c>
      <c r="D47" s="113" t="s">
        <v>228</v>
      </c>
      <c r="E47" s="113">
        <v>3521</v>
      </c>
      <c r="F47" s="258"/>
    </row>
    <row r="48" spans="2:7" x14ac:dyDescent="0.25">
      <c r="B48" s="111"/>
      <c r="C48" s="113" t="s">
        <v>208</v>
      </c>
      <c r="D48" s="113" t="s">
        <v>228</v>
      </c>
      <c r="E48" s="113">
        <v>3522</v>
      </c>
      <c r="F48" s="258"/>
    </row>
    <row r="49" spans="2:6" x14ac:dyDescent="0.25">
      <c r="B49" s="111"/>
      <c r="C49" s="113" t="s">
        <v>208</v>
      </c>
      <c r="D49" s="113" t="s">
        <v>228</v>
      </c>
      <c r="E49" s="113">
        <v>3523</v>
      </c>
      <c r="F49" s="258"/>
    </row>
    <row r="50" spans="2:6" x14ac:dyDescent="0.25">
      <c r="B50" s="111"/>
      <c r="C50" s="113" t="s">
        <v>208</v>
      </c>
      <c r="D50" s="113" t="s">
        <v>228</v>
      </c>
      <c r="E50" s="113">
        <v>4612</v>
      </c>
      <c r="F50" s="258"/>
    </row>
    <row r="51" spans="2:6" x14ac:dyDescent="0.25">
      <c r="B51" s="111"/>
      <c r="C51" s="113" t="s">
        <v>208</v>
      </c>
      <c r="D51" s="113" t="s">
        <v>228</v>
      </c>
      <c r="E51" s="113">
        <v>4671</v>
      </c>
      <c r="F51" s="258"/>
    </row>
    <row r="52" spans="2:6" x14ac:dyDescent="0.25">
      <c r="B52" s="111"/>
      <c r="C52" s="113" t="s">
        <v>208</v>
      </c>
      <c r="D52" s="113" t="s">
        <v>228</v>
      </c>
      <c r="E52" s="113">
        <v>6</v>
      </c>
      <c r="F52" s="258"/>
    </row>
    <row r="53" spans="2:6" x14ac:dyDescent="0.25">
      <c r="B53" s="111"/>
      <c r="C53" s="113" t="s">
        <v>208</v>
      </c>
      <c r="D53" s="113" t="s">
        <v>228</v>
      </c>
      <c r="E53" s="113">
        <v>61</v>
      </c>
      <c r="F53" s="258"/>
    </row>
    <row r="54" spans="2:6" x14ac:dyDescent="0.25">
      <c r="B54" s="111"/>
      <c r="C54" s="113" t="s">
        <v>208</v>
      </c>
      <c r="D54" s="113" t="s">
        <v>228</v>
      </c>
      <c r="E54" s="113">
        <v>610</v>
      </c>
      <c r="F54" s="258"/>
    </row>
    <row r="55" spans="2:6" x14ac:dyDescent="0.25">
      <c r="B55" s="111"/>
      <c r="C55" s="113" t="s">
        <v>208</v>
      </c>
      <c r="D55" s="113" t="s">
        <v>228</v>
      </c>
      <c r="E55" s="113">
        <v>62</v>
      </c>
      <c r="F55" s="258"/>
    </row>
    <row r="56" spans="2:6" x14ac:dyDescent="0.25">
      <c r="B56" s="111"/>
      <c r="C56" s="113" t="s">
        <v>208</v>
      </c>
      <c r="D56" s="113" t="s">
        <v>228</v>
      </c>
      <c r="E56" s="113">
        <v>620</v>
      </c>
      <c r="F56" s="258"/>
    </row>
    <row r="57" spans="2:6" x14ac:dyDescent="0.25">
      <c r="B57" s="111"/>
      <c r="C57" s="229" t="s">
        <v>213</v>
      </c>
      <c r="D57" s="113" t="s">
        <v>230</v>
      </c>
      <c r="E57" s="113">
        <v>24</v>
      </c>
      <c r="F57" s="257" t="s">
        <v>231</v>
      </c>
    </row>
    <row r="58" spans="2:6" x14ac:dyDescent="0.25">
      <c r="B58" s="111"/>
      <c r="C58" s="229" t="s">
        <v>213</v>
      </c>
      <c r="D58" s="113" t="s">
        <v>230</v>
      </c>
      <c r="E58" s="113">
        <v>241</v>
      </c>
      <c r="F58" s="258"/>
    </row>
    <row r="59" spans="2:6" x14ac:dyDescent="0.25">
      <c r="B59" s="111"/>
      <c r="C59" s="229" t="s">
        <v>213</v>
      </c>
      <c r="D59" s="113" t="s">
        <v>230</v>
      </c>
      <c r="E59" s="113">
        <v>2410</v>
      </c>
      <c r="F59" s="258"/>
    </row>
    <row r="60" spans="2:6" x14ac:dyDescent="0.25">
      <c r="B60" s="111"/>
      <c r="C60" s="229" t="s">
        <v>213</v>
      </c>
      <c r="D60" s="113" t="s">
        <v>230</v>
      </c>
      <c r="E60" s="113">
        <v>242</v>
      </c>
      <c r="F60" s="258"/>
    </row>
    <row r="61" spans="2:6" x14ac:dyDescent="0.25">
      <c r="B61" s="111"/>
      <c r="C61" s="229" t="s">
        <v>213</v>
      </c>
      <c r="D61" s="113" t="s">
        <v>230</v>
      </c>
      <c r="E61" s="113">
        <v>2420</v>
      </c>
      <c r="F61" s="258"/>
    </row>
    <row r="62" spans="2:6" x14ac:dyDescent="0.25">
      <c r="B62" s="111"/>
      <c r="C62" s="229" t="s">
        <v>213</v>
      </c>
      <c r="D62" s="113" t="s">
        <v>230</v>
      </c>
      <c r="E62" s="113">
        <v>2434</v>
      </c>
      <c r="F62" s="258"/>
    </row>
    <row r="63" spans="2:6" x14ac:dyDescent="0.25">
      <c r="B63" s="111"/>
      <c r="C63" s="229" t="s">
        <v>213</v>
      </c>
      <c r="D63" s="113" t="s">
        <v>230</v>
      </c>
      <c r="E63" s="113">
        <v>244</v>
      </c>
      <c r="F63" s="258"/>
    </row>
    <row r="64" spans="2:6" x14ac:dyDescent="0.25">
      <c r="B64" s="111"/>
      <c r="C64" s="229" t="s">
        <v>213</v>
      </c>
      <c r="D64" s="113" t="s">
        <v>230</v>
      </c>
      <c r="E64" s="113">
        <v>2442</v>
      </c>
      <c r="F64" s="258"/>
    </row>
    <row r="65" spans="2:6" x14ac:dyDescent="0.25">
      <c r="B65" s="111"/>
      <c r="C65" s="229" t="s">
        <v>213</v>
      </c>
      <c r="D65" s="113" t="s">
        <v>230</v>
      </c>
      <c r="E65" s="113">
        <v>2444</v>
      </c>
      <c r="F65" s="258"/>
    </row>
    <row r="66" spans="2:6" x14ac:dyDescent="0.25">
      <c r="B66" s="111"/>
      <c r="C66" s="229" t="s">
        <v>213</v>
      </c>
      <c r="D66" s="113" t="s">
        <v>230</v>
      </c>
      <c r="E66" s="113">
        <v>2445</v>
      </c>
      <c r="F66" s="258"/>
    </row>
    <row r="67" spans="2:6" x14ac:dyDescent="0.25">
      <c r="B67" s="111"/>
      <c r="C67" s="229" t="s">
        <v>213</v>
      </c>
      <c r="D67" s="113" t="s">
        <v>230</v>
      </c>
      <c r="E67" s="113">
        <v>245</v>
      </c>
      <c r="F67" s="258"/>
    </row>
    <row r="68" spans="2:6" x14ac:dyDescent="0.25">
      <c r="B68" s="111"/>
      <c r="C68" s="229" t="s">
        <v>213</v>
      </c>
      <c r="D68" s="113" t="s">
        <v>230</v>
      </c>
      <c r="E68" s="113">
        <v>2451</v>
      </c>
      <c r="F68" s="258"/>
    </row>
    <row r="69" spans="2:6" x14ac:dyDescent="0.25">
      <c r="B69" s="111"/>
      <c r="C69" s="229" t="s">
        <v>213</v>
      </c>
      <c r="D69" s="113" t="s">
        <v>230</v>
      </c>
      <c r="E69" s="113">
        <v>2452</v>
      </c>
      <c r="F69" s="258"/>
    </row>
    <row r="70" spans="2:6" x14ac:dyDescent="0.25">
      <c r="B70" s="111"/>
      <c r="C70" s="229" t="s">
        <v>213</v>
      </c>
      <c r="D70" s="113" t="s">
        <v>230</v>
      </c>
      <c r="E70" s="113">
        <v>25</v>
      </c>
      <c r="F70" s="258"/>
    </row>
    <row r="71" spans="2:6" x14ac:dyDescent="0.25">
      <c r="B71" s="111"/>
      <c r="C71" s="229" t="s">
        <v>213</v>
      </c>
      <c r="D71" s="113" t="s">
        <v>230</v>
      </c>
      <c r="E71" s="113">
        <v>251</v>
      </c>
      <c r="F71" s="258"/>
    </row>
    <row r="72" spans="2:6" x14ac:dyDescent="0.25">
      <c r="B72" s="111"/>
      <c r="C72" s="229" t="s">
        <v>213</v>
      </c>
      <c r="D72" s="113" t="s">
        <v>230</v>
      </c>
      <c r="E72" s="113">
        <v>2511</v>
      </c>
      <c r="F72" s="258"/>
    </row>
    <row r="73" spans="2:6" x14ac:dyDescent="0.25">
      <c r="B73" s="111"/>
      <c r="C73" s="229" t="s">
        <v>213</v>
      </c>
      <c r="D73" s="113" t="s">
        <v>230</v>
      </c>
      <c r="E73" s="113">
        <v>4672</v>
      </c>
      <c r="F73" s="258"/>
    </row>
    <row r="74" spans="2:6" x14ac:dyDescent="0.25">
      <c r="B74" s="111"/>
      <c r="C74" s="229" t="s">
        <v>213</v>
      </c>
      <c r="D74" s="113" t="s">
        <v>232</v>
      </c>
      <c r="E74" s="113">
        <v>5</v>
      </c>
      <c r="F74" s="258"/>
    </row>
    <row r="75" spans="2:6" x14ac:dyDescent="0.25">
      <c r="B75" s="111"/>
      <c r="C75" s="229" t="s">
        <v>213</v>
      </c>
      <c r="D75" s="113" t="s">
        <v>232</v>
      </c>
      <c r="E75" s="113">
        <v>51</v>
      </c>
      <c r="F75" s="258"/>
    </row>
    <row r="76" spans="2:6" x14ac:dyDescent="0.25">
      <c r="B76" s="111"/>
      <c r="C76" s="229" t="s">
        <v>213</v>
      </c>
      <c r="D76" s="113" t="s">
        <v>232</v>
      </c>
      <c r="E76" s="113">
        <v>510</v>
      </c>
      <c r="F76" s="258"/>
    </row>
    <row r="77" spans="2:6" x14ac:dyDescent="0.25">
      <c r="B77" s="111"/>
      <c r="C77" s="229" t="s">
        <v>213</v>
      </c>
      <c r="D77" s="113" t="s">
        <v>232</v>
      </c>
      <c r="E77" s="113">
        <v>52</v>
      </c>
      <c r="F77" s="258"/>
    </row>
    <row r="78" spans="2:6" x14ac:dyDescent="0.25">
      <c r="B78" s="111"/>
      <c r="C78" s="229" t="s">
        <v>213</v>
      </c>
      <c r="D78" s="113" t="s">
        <v>232</v>
      </c>
      <c r="E78" s="113">
        <v>520</v>
      </c>
      <c r="F78" s="258"/>
    </row>
    <row r="79" spans="2:6" x14ac:dyDescent="0.25">
      <c r="B79" s="111"/>
      <c r="C79" s="229" t="s">
        <v>213</v>
      </c>
      <c r="D79" s="113" t="s">
        <v>230</v>
      </c>
      <c r="E79" s="113">
        <v>7</v>
      </c>
      <c r="F79" s="258"/>
    </row>
    <row r="80" spans="2:6" x14ac:dyDescent="0.25">
      <c r="B80" s="111"/>
      <c r="C80" s="229" t="s">
        <v>213</v>
      </c>
      <c r="D80" s="113" t="s">
        <v>230</v>
      </c>
      <c r="E80" s="113">
        <v>72</v>
      </c>
      <c r="F80" s="258"/>
    </row>
    <row r="81" spans="2:6" x14ac:dyDescent="0.25">
      <c r="B81" s="111"/>
      <c r="C81" s="229" t="s">
        <v>213</v>
      </c>
      <c r="D81" s="113" t="s">
        <v>230</v>
      </c>
      <c r="E81" s="113">
        <v>729</v>
      </c>
      <c r="F81" s="259"/>
    </row>
    <row r="82" spans="2:6" x14ac:dyDescent="0.25">
      <c r="B82" s="111"/>
      <c r="C82" s="113" t="s">
        <v>208</v>
      </c>
      <c r="D82" s="113" t="s">
        <v>232</v>
      </c>
      <c r="E82" s="113">
        <v>8</v>
      </c>
      <c r="F82" s="257" t="s">
        <v>233</v>
      </c>
    </row>
    <row r="83" spans="2:6" x14ac:dyDescent="0.25">
      <c r="B83" s="111"/>
      <c r="C83" s="113" t="s">
        <v>208</v>
      </c>
      <c r="D83" s="113" t="s">
        <v>232</v>
      </c>
      <c r="E83" s="113">
        <v>9</v>
      </c>
      <c r="F83" s="258"/>
    </row>
    <row r="84" spans="2:6" x14ac:dyDescent="0.25">
      <c r="B84" s="111"/>
      <c r="C84" s="113" t="s">
        <v>212</v>
      </c>
      <c r="D84" s="113" t="s">
        <v>234</v>
      </c>
      <c r="E84" s="113">
        <v>235</v>
      </c>
      <c r="F84" s="257" t="s">
        <v>231</v>
      </c>
    </row>
    <row r="85" spans="2:6" x14ac:dyDescent="0.25">
      <c r="B85" s="111"/>
      <c r="C85" s="113" t="s">
        <v>212</v>
      </c>
      <c r="D85" s="113" t="s">
        <v>234</v>
      </c>
      <c r="E85" s="113">
        <v>2351</v>
      </c>
      <c r="F85" s="258"/>
    </row>
    <row r="86" spans="2:6" x14ac:dyDescent="0.25">
      <c r="B86" s="111"/>
      <c r="C86" s="113" t="s">
        <v>212</v>
      </c>
      <c r="D86" s="113" t="s">
        <v>234</v>
      </c>
      <c r="E86" s="113">
        <v>2352</v>
      </c>
      <c r="F86" s="258"/>
    </row>
    <row r="87" spans="2:6" x14ac:dyDescent="0.25">
      <c r="B87" s="111"/>
      <c r="C87" s="113" t="s">
        <v>212</v>
      </c>
      <c r="D87" s="113" t="s">
        <v>234</v>
      </c>
      <c r="E87" s="113">
        <v>236</v>
      </c>
      <c r="F87" s="258"/>
    </row>
    <row r="88" spans="2:6" x14ac:dyDescent="0.25">
      <c r="B88" s="111"/>
      <c r="C88" s="113" t="s">
        <v>212</v>
      </c>
      <c r="D88" s="113" t="s">
        <v>234</v>
      </c>
      <c r="E88" s="113">
        <v>2361</v>
      </c>
      <c r="F88" s="258"/>
    </row>
    <row r="89" spans="2:6" x14ac:dyDescent="0.25">
      <c r="B89" s="111"/>
      <c r="C89" s="113" t="s">
        <v>212</v>
      </c>
      <c r="D89" s="113" t="s">
        <v>234</v>
      </c>
      <c r="E89" s="113">
        <v>2363</v>
      </c>
      <c r="F89" s="258"/>
    </row>
    <row r="90" spans="2:6" x14ac:dyDescent="0.25">
      <c r="B90" s="111"/>
      <c r="C90" s="113" t="s">
        <v>212</v>
      </c>
      <c r="D90" s="113" t="s">
        <v>234</v>
      </c>
      <c r="E90" s="113">
        <v>2364</v>
      </c>
      <c r="F90" s="258"/>
    </row>
    <row r="91" spans="2:6" x14ac:dyDescent="0.25">
      <c r="B91" s="111"/>
      <c r="C91" s="113" t="s">
        <v>212</v>
      </c>
      <c r="D91" s="113" t="s">
        <v>234</v>
      </c>
      <c r="E91" s="113">
        <v>811</v>
      </c>
      <c r="F91" s="258"/>
    </row>
    <row r="92" spans="2:6" x14ac:dyDescent="0.25">
      <c r="B92" s="111"/>
      <c r="C92" s="113" t="s">
        <v>212</v>
      </c>
      <c r="D92" s="113" t="s">
        <v>234</v>
      </c>
      <c r="E92" s="113">
        <v>89</v>
      </c>
      <c r="F92" s="259"/>
    </row>
    <row r="93" spans="2:6" x14ac:dyDescent="0.25">
      <c r="B93" s="111"/>
      <c r="C93" s="113" t="s">
        <v>210</v>
      </c>
      <c r="D93" s="113" t="s">
        <v>235</v>
      </c>
      <c r="E93" s="113">
        <v>3030</v>
      </c>
      <c r="F93" s="257" t="s">
        <v>236</v>
      </c>
    </row>
    <row r="94" spans="2:6" x14ac:dyDescent="0.25">
      <c r="B94" s="111"/>
      <c r="C94" s="113" t="s">
        <v>210</v>
      </c>
      <c r="D94" s="113" t="s">
        <v>235</v>
      </c>
      <c r="E94" s="113">
        <v>3316</v>
      </c>
      <c r="F94" s="258"/>
    </row>
    <row r="95" spans="2:6" x14ac:dyDescent="0.25">
      <c r="B95" s="111"/>
      <c r="C95" s="113" t="s">
        <v>210</v>
      </c>
      <c r="D95" s="113" t="s">
        <v>235</v>
      </c>
      <c r="E95" s="113">
        <v>511</v>
      </c>
      <c r="F95" s="258"/>
    </row>
    <row r="96" spans="2:6" x14ac:dyDescent="0.25">
      <c r="B96" s="111"/>
      <c r="C96" s="113" t="s">
        <v>210</v>
      </c>
      <c r="D96" s="113" t="s">
        <v>235</v>
      </c>
      <c r="E96" s="113">
        <v>5110</v>
      </c>
      <c r="F96" s="258"/>
    </row>
    <row r="97" spans="2:6" x14ac:dyDescent="0.25">
      <c r="B97" s="111"/>
      <c r="C97" s="113" t="s">
        <v>210</v>
      </c>
      <c r="D97" s="113" t="s">
        <v>235</v>
      </c>
      <c r="E97" s="113">
        <v>512</v>
      </c>
      <c r="F97" s="258"/>
    </row>
    <row r="98" spans="2:6" x14ac:dyDescent="0.25">
      <c r="B98" s="111"/>
      <c r="C98" s="113" t="s">
        <v>210</v>
      </c>
      <c r="D98" s="113" t="s">
        <v>235</v>
      </c>
      <c r="E98" s="113">
        <v>5121</v>
      </c>
      <c r="F98" s="258"/>
    </row>
    <row r="99" spans="2:6" x14ac:dyDescent="0.25">
      <c r="B99" s="111"/>
      <c r="C99" s="113" t="s">
        <v>210</v>
      </c>
      <c r="D99" s="113" t="s">
        <v>235</v>
      </c>
      <c r="E99" s="113">
        <v>5223</v>
      </c>
      <c r="F99" s="259"/>
    </row>
    <row r="100" spans="2:6" x14ac:dyDescent="0.25">
      <c r="B100" s="111"/>
      <c r="C100" s="113" t="s">
        <v>209</v>
      </c>
      <c r="D100" s="113" t="s">
        <v>237</v>
      </c>
      <c r="E100" s="113">
        <v>2815</v>
      </c>
      <c r="F100" s="257" t="s">
        <v>238</v>
      </c>
    </row>
    <row r="101" spans="2:6" x14ac:dyDescent="0.25">
      <c r="B101" s="111"/>
      <c r="C101" s="113" t="s">
        <v>209</v>
      </c>
      <c r="D101" s="113" t="s">
        <v>237</v>
      </c>
      <c r="E101" s="113">
        <v>29</v>
      </c>
      <c r="F101" s="258"/>
    </row>
    <row r="102" spans="2:6" x14ac:dyDescent="0.25">
      <c r="B102" s="111"/>
      <c r="C102" s="113" t="s">
        <v>209</v>
      </c>
      <c r="D102" s="113" t="s">
        <v>237</v>
      </c>
      <c r="E102" s="113">
        <v>291</v>
      </c>
      <c r="F102" s="258"/>
    </row>
    <row r="103" spans="2:6" x14ac:dyDescent="0.25">
      <c r="B103" s="111"/>
      <c r="C103" s="113" t="s">
        <v>209</v>
      </c>
      <c r="D103" s="113" t="s">
        <v>237</v>
      </c>
      <c r="E103" s="113">
        <v>2910</v>
      </c>
      <c r="F103" s="258"/>
    </row>
    <row r="104" spans="2:6" x14ac:dyDescent="0.25">
      <c r="B104" s="111"/>
      <c r="C104" s="113" t="s">
        <v>209</v>
      </c>
      <c r="D104" s="113" t="s">
        <v>237</v>
      </c>
      <c r="E104" s="113">
        <v>292</v>
      </c>
      <c r="F104" s="258"/>
    </row>
    <row r="105" spans="2:6" x14ac:dyDescent="0.25">
      <c r="B105" s="111"/>
      <c r="C105" s="113" t="s">
        <v>209</v>
      </c>
      <c r="D105" s="113" t="s">
        <v>237</v>
      </c>
      <c r="E105" s="113">
        <v>2920</v>
      </c>
      <c r="F105" s="258"/>
    </row>
    <row r="106" spans="2:6" x14ac:dyDescent="0.25">
      <c r="B106" s="111"/>
      <c r="C106" s="113" t="s">
        <v>209</v>
      </c>
      <c r="D106" s="113" t="s">
        <v>237</v>
      </c>
      <c r="E106" s="113">
        <v>293</v>
      </c>
      <c r="F106" s="258"/>
    </row>
    <row r="107" spans="2:6" x14ac:dyDescent="0.25">
      <c r="B107" s="111"/>
      <c r="C107" s="113" t="s">
        <v>209</v>
      </c>
      <c r="D107" s="113" t="s">
        <v>237</v>
      </c>
      <c r="E107" s="113">
        <v>2932</v>
      </c>
      <c r="F107" s="259"/>
    </row>
    <row r="108" spans="2:6" x14ac:dyDescent="0.25">
      <c r="F108" s="207"/>
    </row>
    <row r="109" spans="2:6" x14ac:dyDescent="0.25">
      <c r="F109" s="207"/>
    </row>
    <row r="110" spans="2:6" x14ac:dyDescent="0.25">
      <c r="F110" s="207"/>
    </row>
    <row r="111" spans="2:6" x14ac:dyDescent="0.25">
      <c r="F111" s="207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7" x14ac:dyDescent="0.25">
      <c r="C2" s="2" t="s">
        <v>239</v>
      </c>
    </row>
    <row r="4" spans="2:7" x14ac:dyDescent="0.25">
      <c r="C4" s="105" t="s">
        <v>86</v>
      </c>
      <c r="D4" s="105" t="s">
        <v>87</v>
      </c>
      <c r="E4" s="105" t="s">
        <v>88</v>
      </c>
      <c r="F4" s="149" t="s">
        <v>89</v>
      </c>
      <c r="G4" s="105" t="s">
        <v>90</v>
      </c>
    </row>
    <row r="5" spans="2:7" ht="84" x14ac:dyDescent="0.25">
      <c r="C5" s="106" t="s">
        <v>240</v>
      </c>
      <c r="D5" s="106" t="s">
        <v>241</v>
      </c>
      <c r="E5" s="106" t="s">
        <v>112</v>
      </c>
      <c r="F5" s="150" t="s">
        <v>110</v>
      </c>
      <c r="G5" s="107" t="s">
        <v>242</v>
      </c>
    </row>
    <row r="6" spans="2:7" x14ac:dyDescent="0.25">
      <c r="B6" s="3">
        <v>1</v>
      </c>
      <c r="C6" s="108"/>
      <c r="D6" s="108"/>
      <c r="E6" s="109"/>
      <c r="F6" s="151"/>
      <c r="G6" s="108"/>
    </row>
    <row r="7" spans="2:7" x14ac:dyDescent="0.25">
      <c r="C7" s="110" t="s">
        <v>243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A4" zoomScaleNormal="100" workbookViewId="0">
      <selection activeCell="C10" sqref="C10"/>
    </sheetView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2" style="56" customWidth="1"/>
    <col min="15" max="15" width="8.85546875" style="56"/>
    <col min="16" max="16" width="13.5703125" style="56" bestFit="1" customWidth="1"/>
    <col min="17" max="17" width="13" style="56" bestFit="1" customWidth="1"/>
    <col min="18" max="16384" width="8.85546875" style="56"/>
  </cols>
  <sheetData>
    <row r="1" spans="2:17" ht="15" x14ac:dyDescent="0.25">
      <c r="C1" s="2" t="s">
        <v>244</v>
      </c>
    </row>
    <row r="4" spans="2:17" x14ac:dyDescent="0.2">
      <c r="C4" s="57" t="s">
        <v>86</v>
      </c>
      <c r="D4" s="159" t="s">
        <v>87</v>
      </c>
      <c r="E4" s="159" t="s">
        <v>88</v>
      </c>
      <c r="F4" s="159" t="s">
        <v>89</v>
      </c>
      <c r="G4" s="159" t="s">
        <v>90</v>
      </c>
      <c r="H4" s="159" t="s">
        <v>91</v>
      </c>
      <c r="I4" s="159" t="s">
        <v>92</v>
      </c>
      <c r="J4" s="159" t="s">
        <v>93</v>
      </c>
      <c r="K4" s="159" t="s">
        <v>94</v>
      </c>
      <c r="L4" s="159" t="s">
        <v>95</v>
      </c>
      <c r="M4" s="159" t="s">
        <v>96</v>
      </c>
      <c r="N4" s="121" t="s">
        <v>97</v>
      </c>
      <c r="O4" s="121" t="s">
        <v>98</v>
      </c>
      <c r="P4" s="121" t="s">
        <v>99</v>
      </c>
      <c r="Q4" s="121" t="s">
        <v>245</v>
      </c>
    </row>
    <row r="5" spans="2:17" x14ac:dyDescent="0.2">
      <c r="C5" s="260" t="s">
        <v>246</v>
      </c>
      <c r="D5" s="263" t="s">
        <v>102</v>
      </c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5"/>
    </row>
    <row r="6" spans="2:17" ht="32.25" customHeight="1" x14ac:dyDescent="0.2">
      <c r="C6" s="261"/>
      <c r="D6" s="119"/>
      <c r="E6" s="266" t="s">
        <v>247</v>
      </c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8"/>
    </row>
    <row r="7" spans="2:17" ht="52.5" customHeight="1" x14ac:dyDescent="0.2">
      <c r="C7" s="261"/>
      <c r="D7" s="119"/>
      <c r="E7" s="266" t="s">
        <v>248</v>
      </c>
      <c r="F7" s="267"/>
      <c r="G7" s="267"/>
      <c r="H7" s="267"/>
      <c r="I7" s="268"/>
      <c r="J7" s="274" t="s">
        <v>249</v>
      </c>
      <c r="K7" s="274" t="s">
        <v>250</v>
      </c>
      <c r="L7" s="272" t="s">
        <v>251</v>
      </c>
      <c r="M7" s="260" t="s">
        <v>113</v>
      </c>
      <c r="N7" s="260" t="s">
        <v>114</v>
      </c>
      <c r="O7" s="269" t="s">
        <v>252</v>
      </c>
      <c r="P7" s="270"/>
      <c r="Q7" s="271"/>
    </row>
    <row r="8" spans="2:17" ht="51" x14ac:dyDescent="0.2">
      <c r="C8" s="262"/>
      <c r="D8" s="119"/>
      <c r="E8" s="117" t="s">
        <v>106</v>
      </c>
      <c r="F8" s="117" t="s">
        <v>107</v>
      </c>
      <c r="G8" s="117" t="s">
        <v>108</v>
      </c>
      <c r="H8" s="117" t="s">
        <v>109</v>
      </c>
      <c r="I8" s="4" t="s">
        <v>110</v>
      </c>
      <c r="J8" s="275"/>
      <c r="K8" s="275"/>
      <c r="L8" s="273"/>
      <c r="M8" s="262"/>
      <c r="N8" s="262"/>
      <c r="O8" s="124"/>
      <c r="P8" s="122" t="s">
        <v>113</v>
      </c>
      <c r="Q8" s="122" t="s">
        <v>114</v>
      </c>
    </row>
    <row r="9" spans="2:17" x14ac:dyDescent="0.2">
      <c r="B9" s="58">
        <v>1</v>
      </c>
      <c r="C9" s="59" t="s">
        <v>117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118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124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ht="25.5" x14ac:dyDescent="0.2">
      <c r="B12" s="58">
        <v>4</v>
      </c>
      <c r="C12" s="309" t="s">
        <v>149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ht="25.5" x14ac:dyDescent="0.2">
      <c r="B13" s="58">
        <v>5</v>
      </c>
      <c r="C13" s="309" t="s">
        <v>154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155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159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160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167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253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254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255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256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PIASKOWY Dariusz (DGT)</cp:lastModifiedBy>
  <cp:lastPrinted>2022-11-17T13:26:36Z</cp:lastPrinted>
  <dcterms:created xsi:type="dcterms:W3CDTF">2021-09-06T12:20:44Z</dcterms:created>
  <dcterms:modified xsi:type="dcterms:W3CDTF">2022-11-22T08:48:55Z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