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0" yWindow="0" windowWidth="19200" windowHeight="7050"/>
  </bookViews>
  <sheets>
    <sheet name="Příloha XXXIX – Obsah" sheetId="22" r:id="rId1"/>
    <sheet name="Qualitative-Environmental risk" sheetId="2" r:id="rId2"/>
    <sheet name="Qualitative-Social risk" sheetId="3" r:id="rId3"/>
    <sheet name="Qualitative-Governance risk" sheetId="4" r:id="rId4"/>
    <sheet name="1.CC Transition risk-Banking b." sheetId="1" r:id="rId5"/>
    <sheet name="2.CC Trans-BB.RE collateral" sheetId="6" r:id="rId6"/>
    <sheet name="3.CC Trans-BB.alignment metrics" sheetId="7" r:id="rId7"/>
    <sheet name="4.CC Transition-toppollutcomp" sheetId="8" r:id="rId8"/>
    <sheet name="5.CC Physical risk" sheetId="19" r:id="rId9"/>
    <sheet name="6. Summary GAR " sheetId="12" r:id="rId10"/>
    <sheet name="7.Mitigating actions-GAR assets" sheetId="20" r:id="rId11"/>
    <sheet name="8.Mitigating actions – GAR %" sheetId="21" r:id="rId12"/>
    <sheet name="9.Mitigating actions-BTAR" sheetId="25" r:id="rId13"/>
    <sheet name="10.Other mitigating actions" sheetId="24" r:id="rId14"/>
  </sheets>
  <definedNames>
    <definedName name="_Toc510626265" localSheetId="0">'Příloha XXXIX – Obsah'!#REF!</definedName>
    <definedName name="_Toc510626266" localSheetId="0">'Příloha XXXIX – Obsah'!#REF!</definedName>
    <definedName name="_Toc510626267" localSheetId="0">'Příloha XXXIX – Obsah'!#REF!</definedName>
    <definedName name="_Toc510626268" localSheetId="0">'Příloha XXXIX – Obsah'!#REF!</definedName>
    <definedName name="_Toc510626269" localSheetId="0">'Příloha XXXIX – Obsah'!#REF!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<sst xmlns="http://schemas.openxmlformats.org/spreadsheetml/2006/main" count="910" uniqueCount="357">
  <si>
    <t>CS</t>
  </si>
  <si>
    <t>PŘÍLOHA XXXIX – Obezřetnostní zpřístupňování informací o rizicích ESG (článek 449a nařízení o kapitálových požadavcích)</t>
  </si>
  <si>
    <t>OBSAH – obezřetnostní zpřístupňování informací o rizicích ESG (článek 449a nařízení o kapitálových požadavcích)</t>
  </si>
  <si>
    <t>Šablona 7 – Zmírňující opatření: aktiva pro výpočet ukazatele zelených aktiv (GAR)</t>
  </si>
  <si>
    <t>Šablona 8 – Ukazatel zelených aktiv (GAR) (%)</t>
  </si>
  <si>
    <t>Šablona 9 – Zmírňující opatření: BTAR</t>
  </si>
  <si>
    <t>Tabulka 1 – Kvalitativní informace o environmentálním riziku</t>
  </si>
  <si>
    <t>podle článku 449a nařízení o kapitálových požadavcích</t>
  </si>
  <si>
    <t>Řádek</t>
  </si>
  <si>
    <t>Kvalitativní informace – volně zadávané</t>
  </si>
  <si>
    <t>Obchodní strategie a procesy</t>
  </si>
  <si>
    <t>Obchodní strategie instituce pro začlenění environmentálních faktorů a rizik s přihlédnutím k dopadu environmentálních faktorů a rizik na obchodní prostředí, obchodní model, strategii a finanční plánování instituce</t>
  </si>
  <si>
    <t>Cíle, cílové hodnoty a limity pro hodnocení a řešení environmentálního rizika v krátkodobém, střednědobém a dlouhodobém horizontu a hodnocení výkonnosti na základě těchto cílů, cílových hodnot a limitů, včetně výhledových informací o koncipování obchodní strategie a procesů</t>
  </si>
  <si>
    <t>Současné investiční činnosti a (budoucí) investiční cíle zaměřené na environmentální cíle a činnosti v souladu s taxonomií EU</t>
  </si>
  <si>
    <t>Politiky a postupy týkající se přímé a nepřímé interakce s novými nebo stávajícími protistranami ohledně jejich strategií ke zmírnění a snížení environmentálních rizik</t>
  </si>
  <si>
    <t>Správa</t>
  </si>
  <si>
    <t>Odpovědnost vedoucího orgánu za stanovení rámce rizik, dohled a řízení provádění cílů, strategie a politik v souvislosti s řízením environmentálních rizik, které zahrnuje příslušné kanály přenosu</t>
  </si>
  <si>
    <t>Začlenění krátkodobých, střednědobých a dlouhodobých účinků environmentálních faktorů a rizik, organizační struktury v rámci oblastí podnikání a funkcí interní kontroly vedoucím orgánem</t>
  </si>
  <si>
    <t>Začlenění opatření k řízení environmentálních faktorů a rizik do systémů interní správy a řízení, včetně úlohy výborů, rozdělení úkolů a povinností a cyklu zpětné vazby od řízení rizik k vedoucímu orgánu zahrnujícího příslušné kanály přenosu</t>
  </si>
  <si>
    <t>Linie podávání zpráv a četnost podávání zpráv ohledně environmentálního rizika</t>
  </si>
  <si>
    <t>i)</t>
  </si>
  <si>
    <t>Sladění politiky odměňování s cíli instituce souvisejícími s environmentálním rizikem</t>
  </si>
  <si>
    <t>Řízení rizik</t>
  </si>
  <si>
    <t>Začlenění krátkodobých, střednědobých a dlouhodobých účinků environmentálních faktorů a rizik do rámce rizik</t>
  </si>
  <si>
    <t>Definice, metodiky a mezinárodní standardy, z nichž vychází rámec řízení environmentálních rizik</t>
  </si>
  <si>
    <t>Procesy k identifikaci, měření a sledování činností a expozic (a případně kolaterálu) citlivých vůči environmentálním rizikům, zahrnující příslušné kanály přenosu</t>
  </si>
  <si>
    <t>Činnosti, závazky a expozice přispívající ke zmírňování environmentálních rizik</t>
  </si>
  <si>
    <t>Zavádění nástrojů pro identifikaci, měření a řízení environmentálních rizik</t>
  </si>
  <si>
    <t>Výsledky a výstup zavedených nástrojů rizik a odhadovaný dopad environmentálního rizika na kapitál a profil rizika likvidity</t>
  </si>
  <si>
    <t>Dostupnost údajů, kvalita a přesnost a úsilí o zlepšení těchto aspektů</t>
  </si>
  <si>
    <t>Popis limitů environmentálních rizik (jako faktorů obezřetnostních rizik), které jsou stanoveny, a vyvolání eskalace a vyloučení v případě porušení těchto limitů</t>
  </si>
  <si>
    <t>Popis vazby (kanálů přenosu) mezi environmentálními riziky a úvěrovým rizikem, rizikem likvidity a financování, tržním rizikem, operačním rizikem a reputačním rizikem v rámci řízení rizik</t>
  </si>
  <si>
    <t>Tabulka 2 – Kvalitativní informace o sociálním riziku</t>
  </si>
  <si>
    <t>Úprava obchodní strategie instituce za účelem začlenění sociálních faktorů a rizik s přihlédnutím k dopadu sociálních rizik na obchodní prostředí, obchodní model, strategii a finanční plánování instituce</t>
  </si>
  <si>
    <t>Cíle, cílové hodnoty a limity pro hodnocení a řešení sociálních rizik v krátkodobém, střednědobém a dlouhodobém horizontu a hodnocení výkonnosti na základě těchto cílů, cílových hodnot a limitů, včetně výhledových informací o koncipování obchodní strategie a procesů</t>
  </si>
  <si>
    <t>Politiky a postupy týkající se přímé a nepřímé interakce s novými nebo stávajícími protistranami ohledně jejich strategií ke zmírnění a redukci sociálně škodlivých činností</t>
  </si>
  <si>
    <t>Odpovědnost vedoucího orgánu za stanovení rámce rizik, dohled a řízení provádění cílů, strategie a politik v souvislosti s řízením sociálních rizik, které zahrnuje přístupy protistran:</t>
  </si>
  <si>
    <t>k činnostem vůči komunitě a společnosti</t>
  </si>
  <si>
    <t>ii)</t>
  </si>
  <si>
    <t>ke vztahům se zaměstnanci a pracovním normám</t>
  </si>
  <si>
    <t>iii)</t>
  </si>
  <si>
    <t>k ochraně zákazníků a odpovědnosti za výrobky</t>
  </si>
  <si>
    <t>iv)</t>
  </si>
  <si>
    <t>k lidským právům</t>
  </si>
  <si>
    <t>Začlenění opatření k řízení sociálních faktorů a rizik do systémů interní správy a řízení, včetně úlohy výborů, rozdělení úkolů a povinností a cyklu zpětné vazby od řízení rizik k vedoucímu orgánu</t>
  </si>
  <si>
    <t>Linie podávání zpráv a četnost podávání zpráv ohledně sociálního rizika</t>
  </si>
  <si>
    <t>Sladění politiky odměňování s cíli instituce souvisejícími se sociálními riziky</t>
  </si>
  <si>
    <t>Definice, metodiky a mezinárodní standardy, z nichž vychází rámec řízení sociálních rizik</t>
  </si>
  <si>
    <t>Procesy k identifikaci, měření a sledování činností a expozic (a případně kolaterálu) citlivých vůči sociálním rizikům, zahrnující příslušné kanály přenosu</t>
  </si>
  <si>
    <t>Činnosti, závazky a aktiva přispívající ke zmírňování sociálního rizika</t>
  </si>
  <si>
    <t>Zavádění nástrojů pro identifikaci a řízení sociálního rizika</t>
  </si>
  <si>
    <t>Popis stanovení limitů pro sociální riziko a případů, které vyvolají eskalaci a vyloučení v případě porušení těchto limitů</t>
  </si>
  <si>
    <t>Popis vazby (kanálů přenosu) mezi sociálními riziky a úvěrovým rizikem, rizikem likvidity a financování, tržním rizikem, operačním rizikem a reputačním rizikem v rámci řízení rizik</t>
  </si>
  <si>
    <t>Tabulka 3 – Kvalitativní informace o správním riziku</t>
  </si>
  <si>
    <t>Začlenění výkonnosti protistrany v oblasti správy do systémů správy a řízení ze strany instituce, a to včetně výborů nejvyššího správního orgánu, výborů odpovědných za rozhodování o hospodářských, environmentálních a sociálních tématech</t>
  </si>
  <si>
    <t>Zohlednění úlohy nejvyššího správního orgánu protistrany ze strany instituce ve výkaznictví nefinančních informací</t>
  </si>
  <si>
    <t>Začlenění výkonnosti protistran v oblasti správy ze strany instituce do systémů správy a řízení včetně:</t>
  </si>
  <si>
    <t>etických hledisek</t>
  </si>
  <si>
    <t>strategie a řízení rizik</t>
  </si>
  <si>
    <t>inkluzivnosti</t>
  </si>
  <si>
    <t>transparentnosti</t>
  </si>
  <si>
    <t>v)</t>
  </si>
  <si>
    <t>řízení střetu zájmů</t>
  </si>
  <si>
    <t>vi)</t>
  </si>
  <si>
    <t>interní komunikace ohledně kritických obav</t>
  </si>
  <si>
    <t>Začlenění výkonnosti protistran v oblasti správy ze strany instituce do systémů řízení rizik s přihlédnutím:</t>
  </si>
  <si>
    <t>k etickým hlediskům</t>
  </si>
  <si>
    <t>ke strategii a řízení rizik</t>
  </si>
  <si>
    <t>k inkluzivnosti</t>
  </si>
  <si>
    <t>k transparentnosti</t>
  </si>
  <si>
    <t>k řízení střetu zájmů</t>
  </si>
  <si>
    <t>k interní komunikaci ohledně kritických obav</t>
  </si>
  <si>
    <t>Šablona 1: Bankovní portfolio – ukazatele potenciálního rizika přechodu v souvislosti se změnou klimatu: úvěrová kvalita expozic podle sektoru, emisí a zbytkové splatnosti</t>
  </si>
  <si>
    <t>Sektor/subsektor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</si>
  <si>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</si>
  <si>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</si>
  <si>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</si>
  <si>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</si>
  <si>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</si>
  <si>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</si>
  <si>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</si>
  <si>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</si>
  <si>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</si>
  <si>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</si>
  <si>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</si>
  <si>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</si>
  <si>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</si>
  <si>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</si>
  <si>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</si>
  <si>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</si>
  <si>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Hrubá účetní hodnota (v mil. EUR)</t>
  </si>
  <si>
    <t>Kumulované ztráty ze znehodnocení, kumulované negativní změny reálné hodnoty z titulu úvěrového rizika a rezerv (v mil. EUR)</t>
  </si>
  <si>
    <r>
      <t>Financované emise skleníkových plynů (emise okruhu 1, okruhu 2 a okruhu 3 protistrany) (v tunách ekvivalentu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)</t>
    </r>
  </si>
  <si>
    <t>Emise skleníkových plynů (sloupec (i)): procentní podíl portfolia, měřeno hrubou účetní hodnotou, na základě informací od konkrétní společnosti</t>
  </si>
  <si>
    <t xml:space="preserve"> &lt;= 5 let</t>
  </si>
  <si>
    <t>&gt; 5 let &lt;= 10 let</t>
  </si>
  <si>
    <t>&gt; 10 let &lt;= 20 let</t>
  </si>
  <si>
    <t>&gt; 20 let</t>
  </si>
  <si>
    <t>Průměrná vážená splatnost</t>
  </si>
  <si>
    <t>Z toho expozice vůči společnostem vyloučeným z referenčních hodnot EU navázaných na Pařížskou dohodu v souladu s čl. 12 odst. 1 písm. d) až g) a čl. 12 odst. 2 nařízení (EU) 2020/1818</t>
  </si>
  <si>
    <t>Z toho environmentálně udržitelné (zmírňování změny klimatu)</t>
  </si>
  <si>
    <t>Z toho expozice stupně 2</t>
  </si>
  <si>
    <t>Z toho nevýkonné expozice</t>
  </si>
  <si>
    <t>Z toho financované emise okruhu 3</t>
  </si>
  <si>
    <t>Expozice sektorům, které značně přispívají ke změně klimatu*</t>
  </si>
  <si>
    <t>A – Zemědělství, lesnictví a rybářství</t>
  </si>
  <si>
    <t>B – Těžba a dobývání</t>
  </si>
  <si>
    <t xml:space="preserve">B.05 – Těžba černého a hnědého uhlí </t>
  </si>
  <si>
    <t xml:space="preserve">B.06 – Těžba ropy a zemního plynu  </t>
  </si>
  <si>
    <t xml:space="preserve">B.07 – Těžba rud  </t>
  </si>
  <si>
    <t xml:space="preserve">B.08 – Ostatní těžba a dobývání </t>
  </si>
  <si>
    <t xml:space="preserve">B.09 – Podpůrné činnosti při těžbě </t>
  </si>
  <si>
    <t>C – Zpracovatelský průmysl</t>
  </si>
  <si>
    <t>C.10 – Výroba potravinářských výrobků</t>
  </si>
  <si>
    <t>C.11 – Výroba nápojů</t>
  </si>
  <si>
    <t>C.12 – Výroba tabákových výrobků</t>
  </si>
  <si>
    <t>C.13 – Výroba textilií</t>
  </si>
  <si>
    <t>C.14 – Výroba oděvů</t>
  </si>
  <si>
    <t>C.15 – Výroba usní a souvisejících výrobků</t>
  </si>
  <si>
    <t>C.16 – Zpracování dřeva, výroba dřevěných a korkových výrobků, kromě nábytku; výroba proutěných a slaměných výrobků</t>
  </si>
  <si>
    <t>C.17 – Výroba papíru a výrobků z papíru</t>
  </si>
  <si>
    <t>C.18 – Tisk a rozmnožování nahraných nosičů</t>
  </si>
  <si>
    <t>C.19 – Výroba koksu a rafinovaných ropných produktů</t>
  </si>
  <si>
    <t xml:space="preserve">C.20 – Výroba chemických látek a chemických přípravků </t>
  </si>
  <si>
    <t>C.21 – Výroba základních farmaceutických výrobků a farmaceutických přípravků</t>
  </si>
  <si>
    <t>C.22 – Výroba pryžových výrobků</t>
  </si>
  <si>
    <t>C.23 – Výroba ostatních nekovových minerálních výrobků</t>
  </si>
  <si>
    <t>C.24 – Výroba základních kovů</t>
  </si>
  <si>
    <t>C.25 – Výroba kovových konstrukcí a kovodělných výrobků, kromě strojů a zařízení</t>
  </si>
  <si>
    <t>C.26 – Výroba počítačů a elektronických a optických přístrojů a zařízení</t>
  </si>
  <si>
    <t>C.27 – Výroba elektrických zařízení</t>
  </si>
  <si>
    <t>C.28 – Výroba strojů a zařízení j. n.</t>
  </si>
  <si>
    <t>C.29 – Výroba motorových vozidel (kromě motocyklů), přívěsů a návěsů</t>
  </si>
  <si>
    <t>C.30 – Výroba ostatních dopravních prostředků a zařízení</t>
  </si>
  <si>
    <t>C.31 – Výroba nábytku</t>
  </si>
  <si>
    <t>C.32 – Ostatní zpracovatelský průmysl</t>
  </si>
  <si>
    <t>C.33 – Opravy a instalace strojů a zařízení</t>
  </si>
  <si>
    <t>D – Dodávání elektřiny, plynu, páry a klimatizovaného vzduchu</t>
  </si>
  <si>
    <t>D35.1 – Výroba, přenos a rozvod elektřiny</t>
  </si>
  <si>
    <t>D35.11 – Výroba elektřiny</t>
  </si>
  <si>
    <t>D35.2 – Výroba plynu; rozvod plynných paliv prostřednictvím sítí</t>
  </si>
  <si>
    <t>D35.3 – Dodávání páry a klimatizovaného vzduchu</t>
  </si>
  <si>
    <t>E – Zásobování vodou; činnosti související s odpadními vodami, odpady a sanacemi</t>
  </si>
  <si>
    <t>F – Stavebnictví</t>
  </si>
  <si>
    <t>F.41 – Výstavba budov</t>
  </si>
  <si>
    <t>F.42 – Inženýrské stavitelství</t>
  </si>
  <si>
    <t>F.43 – Specializované stavební činnosti</t>
  </si>
  <si>
    <t>G – Velkoobchod a maloobchod; opravy a údržba motorových vozidel</t>
  </si>
  <si>
    <t>H – Doprava a skladování</t>
  </si>
  <si>
    <t>H.49 – Pozemní a potrubní doprava</t>
  </si>
  <si>
    <t>H.50 – Vodní doprava</t>
  </si>
  <si>
    <t>H.51 – Letecká doprava</t>
  </si>
  <si>
    <t>H.52 – Skladování a vedlejší činnosti v dopravě</t>
  </si>
  <si>
    <t>H.53 – Poštovní a kurýrní činnosti</t>
  </si>
  <si>
    <t>I – Ubytování, stravování a pohostinství</t>
  </si>
  <si>
    <t>L – Činnosti v oblasti nemovitostí</t>
  </si>
  <si>
    <t>Expozice jiným sektorům než těm, které značně přispívají ke změně klimatu*</t>
  </si>
  <si>
    <t>K – Peněžnictví a pojišťovnictví</t>
  </si>
  <si>
    <t>Expozice jiným sektorům (kódy NACE J, M–U)</t>
  </si>
  <si>
    <t>CELKEM</t>
  </si>
  <si>
    <t>* V souladu s nařízením Komise v přenesené pravomoci EU) 2020/1818, kterým se doplňuje nařízení (EU) 2016/1011, pokud jde o minimální standardy pro referenční hodnoty EU pro transformaci hospodářství spjatou s klimatem a referenční hodnoty EU navázané na Pařížskou dohodu – nařízení o standardech pro klimatické referenční hodnoty – 6. bod odůvodnění: Sektory uvedené v oddílech A až H a v oddíle L přílohy I nařízení (ES) č. 1893/2006</t>
  </si>
  <si>
    <t>Šablona 2: Bankovní portfolio – ukazatele potenciálního rizika přechodu v souvislosti se změnou klimatu: úvěry zajištěné nemovitým majetkem – energetická účinnost kolaterálu</t>
  </si>
  <si>
    <t>Sektor protistrany</t>
  </si>
  <si>
    <t>Celková hrubá účetní hodnota (v mil. EUR)</t>
  </si>
  <si>
    <t>Úroveň energetické účinnosti (výsledná energetická náročnost kolaterálu v kWh/m²)</t>
  </si>
  <si>
    <t>Úroveň energetické účinnosti (třída kolaterálu podle certifikátu energetické náročnosti)</t>
  </si>
  <si>
    <t>Kolaterál bez třídy podle certifikátu energetické náročnosti</t>
  </si>
  <si>
    <t>0; &lt;= 100</t>
  </si>
  <si>
    <t>&gt; 100; &lt;= 200</t>
  </si>
  <si>
    <t>&gt; 200; &lt;= 300</t>
  </si>
  <si>
    <t>&gt; 300; &lt;= 400</t>
  </si>
  <si>
    <t>&gt; 400; &lt;= 500</t>
  </si>
  <si>
    <t>&gt; 500</t>
  </si>
  <si>
    <t>A</t>
  </si>
  <si>
    <t>B</t>
  </si>
  <si>
    <t>C</t>
  </si>
  <si>
    <t>D</t>
  </si>
  <si>
    <t>E</t>
  </si>
  <si>
    <t>F</t>
  </si>
  <si>
    <t>G</t>
  </si>
  <si>
    <t>Z toho odhadovaná úroveň energetické účinnosti (výsledná energetická náročnost kolaterálu v kWh/m²)</t>
  </si>
  <si>
    <t>Celkem oblast EU</t>
  </si>
  <si>
    <t>Z toho úvěry zajištěné komerčními nemovitostmi</t>
  </si>
  <si>
    <t>Z toho úvěry zajištěné obytnými nemovitostmi</t>
  </si>
  <si>
    <t xml:space="preserve">Z toho kolaterál získaný převzetím: obytných a komerčních nemovitostí </t>
  </si>
  <si>
    <t>Celkem oblast mimo EU</t>
  </si>
  <si>
    <t>Šablona 3: Bankovní portfolio – ukazatele potenciálního rizika přechodu v souvislosti se změnou klimatu: ukazatele souladu</t>
  </si>
  <si>
    <t>Sektor</t>
  </si>
  <si>
    <t>Sektory NACE (minimálně)</t>
  </si>
  <si>
    <t>Hrubá účetní hodnota portfolia (v mil. EUR)</t>
  </si>
  <si>
    <t>Ukazatele souladu**</t>
  </si>
  <si>
    <t>Referenční rok</t>
  </si>
  <si>
    <t>Odstup od scénáře IEA NZE2050 v % ***</t>
  </si>
  <si>
    <t>Cíl (referenční rok + 3 roky)</t>
  </si>
  <si>
    <t>Energie</t>
  </si>
  <si>
    <t>Viz seznam níže*</t>
  </si>
  <si>
    <t xml:space="preserve">Spalování fosilních paliv </t>
  </si>
  <si>
    <t>Automobilový průmysl</t>
  </si>
  <si>
    <t>Letectví</t>
  </si>
  <si>
    <t xml:space="preserve">Námořní doprava </t>
  </si>
  <si>
    <t>Výroba cementu, slínku a vápna</t>
  </si>
  <si>
    <t xml:space="preserve">Výroba železa, oceli a koksu a produkce rud </t>
  </si>
  <si>
    <t>Chemické látky</t>
  </si>
  <si>
    <t>… možné doplňky významné pro obchodní model instituce</t>
  </si>
  <si>
    <t>*** Odstup k danému okamžiku (Point in Time, PiT) od scénáře NZE2050 pro rok 2030 v % (pro každý ukazatel)</t>
  </si>
  <si>
    <t>* Seznam sektorů NACE, které je třeba zohlednit</t>
  </si>
  <si>
    <t>Sektor podle IEA</t>
  </si>
  <si>
    <t>Sloupec b – sektory NACE (minimálně) – požadované sektory</t>
  </si>
  <si>
    <t>**Příklady ukazatelů – seznam není vyčerpávající Instituce používají ukazatele definované ve scénáři agentury IEA</t>
  </si>
  <si>
    <t>Sektor v šabloně</t>
  </si>
  <si>
    <t>sektor</t>
  </si>
  <si>
    <t>kód</t>
  </si>
  <si>
    <t>přeprava</t>
  </si>
  <si>
    <r>
      <t>Tuny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průměrně na osobokilometr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gCO₂/MJ průměrně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Průměrný podíl vysoce uhlíkových technologií (spalovací motory)</t>
    </r>
  </si>
  <si>
    <t>energie</t>
  </si>
  <si>
    <r>
      <t>Tuny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průměrně na MWh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Průměrný podíl vysoce uhlíkových technologií (ropa, plyn, uhlí)</t>
    </r>
  </si>
  <si>
    <t>ropa a plyn</t>
  </si>
  <si>
    <r>
      <t>Tuny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průměrně na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Průměrný podíl vysoce uhlíkových technologií (spalovací motory)</t>
    </r>
  </si>
  <si>
    <t>ocel</t>
  </si>
  <si>
    <r>
      <t>Tuny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průměrně na tunu výstupu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Průměrný podíl vysoce uhlíkových technologií (spalovací motory)</t>
    </r>
  </si>
  <si>
    <t>uhlí</t>
  </si>
  <si>
    <r>
      <rPr>
        <sz val="11"/>
        <color theme="1"/>
        <rFont val="Calibri"/>
        <family val="2"/>
        <scheme val="minor"/>
      </rPr>
      <t>Tuny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průměrně na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Průměrný podíl vysoce uhlíkových technologií (spalovací motory)</t>
    </r>
  </si>
  <si>
    <t>cement</t>
  </si>
  <si>
    <t>letectví</t>
  </si>
  <si>
    <r>
      <t>Průměrný podíl udržitelného leteckého paliva
a
Tuny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průměrně na osobokilometr</t>
    </r>
  </si>
  <si>
    <t>automobilový průmysl</t>
  </si>
  <si>
    <r>
      <t>Tuny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průměrně na osobokilometr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Průměrný podíl vysoce uhlíkových technologií (spalovací motory)</t>
    </r>
  </si>
  <si>
    <t>Šablona 4: Bankovní portfolio – ukazatele potenciálního rizika přechodu v souvislosti se změnou klimatu: expozice 20 podnikům s nejvyšší uhlíkovou náročností</t>
  </si>
  <si>
    <t>Hrubá účetní hodnota (souhrnná)</t>
  </si>
  <si>
    <t>Hrubá účetní hodnota vůči protistranám v porovnání s celkovou hrubou účetní hodnotou (souhrnnou)*</t>
  </si>
  <si>
    <t>Vážený průměr splatnosti</t>
  </si>
  <si>
    <t>Počet zahrnutých 20 nejvíce znečišťujících podniků</t>
  </si>
  <si>
    <t xml:space="preserve">*Pro protistrany mezi 20 podniky s nejvyššími emisemi uhlíku na světě
</t>
  </si>
  <si>
    <t>Šablona 5: Bankovní portfolio – ukazatele potenciálního fyzického rizika v souvislosti se změnou klimatu: expozice podléhající fyzickému riziku</t>
  </si>
  <si>
    <t xml:space="preserve">o </t>
  </si>
  <si>
    <t>Proměnná: Zeměpisná oblast vystavená fyzickému riziku v souvislosti se změnou klimatu – akutní a chronické projevy</t>
  </si>
  <si>
    <t>Z toho expozice citlivé na dopad fyzických projevů změny klimatu</t>
  </si>
  <si>
    <t>Rozdělení podle košů splatnosti</t>
  </si>
  <si>
    <t>Z toho expozice citlivé na dopad chronických projevů změny klimatu</t>
  </si>
  <si>
    <t>Z toho expozice citlivé na dopad akutních projevů změny klimatu</t>
  </si>
  <si>
    <t>Z toho expozice citlivé na dopad chronických i akutních projevů změny klimatu</t>
  </si>
  <si>
    <t>Kumulované ztráty ze znehodnocení, kumulované negativní změny reálné hodnoty z titulu úvěrového rizika a rezerv</t>
  </si>
  <si>
    <t>Úvěry zajištěné obytnými nemovitostmi</t>
  </si>
  <si>
    <t>Úvěry zajištěné komerčními nemovitostmi</t>
  </si>
  <si>
    <t>Převzaté kolaterály</t>
  </si>
  <si>
    <t>Jiné příslušné sektory (v příslušných případech rozdělení níže)</t>
  </si>
  <si>
    <t>Šablona 6: Souhrn klíčových ukazatelů výkonnosti (KPI) pro expozice v souladu s taxonomií</t>
  </si>
  <si>
    <t>Klíčový ukazatel výkonnosti</t>
  </si>
  <si>
    <t>% pokrytí (z celkových aktiv)*</t>
  </si>
  <si>
    <t>Zmírňování změny klimatu</t>
  </si>
  <si>
    <t>Přizpůsobování se změně klimatu</t>
  </si>
  <si>
    <t>Celkem (zmírňování změny klimatu + přizpůsobování se změně klimatu)</t>
  </si>
  <si>
    <t>GAR – stav</t>
  </si>
  <si>
    <t>GAR – tok</t>
  </si>
  <si>
    <t>* % aktiv zahrnutých do klíčového ukazatele výkonnosti z celkových aktiv bank</t>
  </si>
  <si>
    <t>EUR (v milionech)</t>
  </si>
  <si>
    <t>Referenční datum pro zpřístupnění informací T</t>
  </si>
  <si>
    <t xml:space="preserve">Celková hrubá účetní hodnota </t>
  </si>
  <si>
    <t>CELKEM (zmírňování změny klimatu + přizpůsobování se změně klimatu)</t>
  </si>
  <si>
    <t>Z toho vůči sektorům významným pro taxonomii (způsobilé pro taxonomii)</t>
  </si>
  <si>
    <t>Z toho environmentálně udržitelné (v souladu s taxonomií)</t>
  </si>
  <si>
    <t>Z toho specializované úvěry</t>
  </si>
  <si>
    <t>Z toho přechodné</t>
  </si>
  <si>
    <t>Z toho podpůrné</t>
  </si>
  <si>
    <t>Z toho přizpůsobování se</t>
  </si>
  <si>
    <t>Z toho přechodné / přizpůsobování se</t>
  </si>
  <si>
    <t>GAR – zahrnutá aktiva v čitateli i jmenovateli</t>
  </si>
  <si>
    <t>Úvěry a jiné pohledávky, dluhové cenné papíry a kapitálové nástroje (neurčené k obchodování) způsobilé pro výpočet GAR</t>
  </si>
  <si>
    <t xml:space="preserve">Finanční instituce </t>
  </si>
  <si>
    <t>Úvěrové instituce</t>
  </si>
  <si>
    <t>Úvěry a jiné pohledávky</t>
  </si>
  <si>
    <t>Dluhové cenné papíry, včetně těch, u nichž jsou známy informace o využití výnosů</t>
  </si>
  <si>
    <t>Kapitálové nástroje</t>
  </si>
  <si>
    <t>Ostatní finanční instituce</t>
  </si>
  <si>
    <t>z toho investiční podniky</t>
  </si>
  <si>
    <t>z toho správcovské společnosti</t>
  </si>
  <si>
    <t>z toho pojišťovny</t>
  </si>
  <si>
    <t>Nefinanční podniky (podléhající povinnostem týkajícím se zpřístupňování informací podle směrnice o vykazování nefinančních informací)</t>
  </si>
  <si>
    <t>Domácnosti</t>
  </si>
  <si>
    <t>z toho úvěry zajištěné obytnými nemovitostmi</t>
  </si>
  <si>
    <t>z toho úvěry na renovace budov</t>
  </si>
  <si>
    <t>z toho úvěry na motorová vozidla</t>
  </si>
  <si>
    <t>Financování místních vlád</t>
  </si>
  <si>
    <t>Financování bydlení</t>
  </si>
  <si>
    <t>Ostatní financování místních vlád</t>
  </si>
  <si>
    <t xml:space="preserve">Kolaterál získaný převzetím: obytných a komerčních nemovitostí </t>
  </si>
  <si>
    <t>AKTIVA GAR CELKEM</t>
  </si>
  <si>
    <t xml:space="preserve">Aktiva vyloučená z čitatele pro výpočet GAR (zahrnutá do jmenovatele) </t>
  </si>
  <si>
    <t>Nefinanční podniky EU (nepodléhající povinnostem týkajícím se zpřístupňování informací podle směrnice o vykazování nefinančních informací)</t>
  </si>
  <si>
    <t>Dluhové cenné papíry</t>
  </si>
  <si>
    <t>Nefinanční podniky jiné než z EU (nepodléhající povinnostem týkajícím se zpřístupňování informací podle směrnice o vykazování nefinančních informací)</t>
  </si>
  <si>
    <t>Deriváty</t>
  </si>
  <si>
    <t>Mezibankovní úvěry na vyžádání</t>
  </si>
  <si>
    <t>Hotovost a aktiva související s hotovostí</t>
  </si>
  <si>
    <t>Ostatní aktiva (např. goodwill, komodity atd.)</t>
  </si>
  <si>
    <t>AKTIVA CELKEM VE JMENOVATELI (GAR)</t>
  </si>
  <si>
    <t xml:space="preserve">  </t>
  </si>
  <si>
    <t xml:space="preserve">Jiná aktiva vyloučená z čitatele a jmenovatele pro výpočet GAR </t>
  </si>
  <si>
    <t>Suverénní subjekty</t>
  </si>
  <si>
    <t>Expozice vůči centrálním bankám</t>
  </si>
  <si>
    <t>Obchodní portfolio</t>
  </si>
  <si>
    <t>AKTIVA CELKEM VYLOUČENÁ Z ČITATELE A JMENOVATELE</t>
  </si>
  <si>
    <t>AKTIVA CELKEM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</si>
  <si>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</si>
  <si>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</si>
  <si>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</si>
  <si>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</si>
  <si>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</si>
  <si>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</si>
  <si>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</si>
  <si>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</si>
  <si>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</si>
  <si>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</si>
  <si>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</si>
  <si>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</si>
  <si>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</si>
  <si>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</si>
  <si>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</si>
  <si>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</si>
  <si>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Referenční datum pro zpřístupnění informací T: klíčové ukazatele výkonnosti u stavu</t>
  </si>
  <si>
    <t>Referenční datum pro zpřístupnění informací T: klíčové ukazatele výkonnosti u toků</t>
  </si>
  <si>
    <t>Podíl způsobilých aktiv financujících sektory významné pro taxonomii</t>
  </si>
  <si>
    <t>Podíl celkových zahrnutých aktiv</t>
  </si>
  <si>
    <t>Podíl nových způsobilých aktiv financujících sektory významné pro taxonomii</t>
  </si>
  <si>
    <t>Podíl celkových zahrnutých nových aktiv</t>
  </si>
  <si>
    <t>Z toho environmentálně udržitelné</t>
  </si>
  <si>
    <t>% (v porovnání s celkovými zahrnutými aktivy ve jmenovateli)</t>
  </si>
  <si>
    <t>GAR</t>
  </si>
  <si>
    <t>Finanční instituce</t>
  </si>
  <si>
    <t>Nefinanční podniky podléhající povinnostem týkajícím se zpřístupňování informací podle směrnice o vykazování nefinančních informací</t>
  </si>
  <si>
    <t>Šablona 9.1 – Zmírňující opatření: aktiva pro výpočet BTAR</t>
  </si>
  <si>
    <t>Aktiva GAR celkem</t>
  </si>
  <si>
    <r>
      <rPr>
        <b/>
        <sz val="11"/>
        <color theme="1"/>
        <rFont val="Calibri"/>
        <family val="2"/>
        <scheme val="minor"/>
      </rPr>
      <t>Aktiva vyloučená z čitatele pro výpočet GAR (zahrnutá do jmenovatele),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ale zahrnutá do čitatele a jmenovatele BTAR</t>
    </r>
  </si>
  <si>
    <t>z toho úvěry zajištěné komerčními nemovitostmi</t>
  </si>
  <si>
    <t>AKTIVA BTAR CELKEM</t>
  </si>
  <si>
    <t>Aktiva vyloučená z čitatele BTAR (zahrnutá do jmenovatele)</t>
  </si>
  <si>
    <t>AKTIVA CELKEM VE JMENOVATELI</t>
  </si>
  <si>
    <t xml:space="preserve">Jiná aktiva vyloučená z čitatele a jmenovatele pro výpočet BTAR </t>
  </si>
  <si>
    <t>Šablona 9.2 – BTAR v %</t>
  </si>
  <si>
    <t>BTAR</t>
  </si>
  <si>
    <t>Nefinanční podniky EU nepodléhající povinnostem týkajícím se zpřístupňování informací podle směrnice o vykazování nefinančních informací</t>
  </si>
  <si>
    <t>Protistrany z třetích zemí nepodléhající povinnostem týkajícím se zpřístupňování informací podle směrnice o vykazování nefinančních informací</t>
  </si>
  <si>
    <t>Šablona 9.3 – Shrnutí – BTAR v %</t>
  </si>
  <si>
    <t>BTAR – stav</t>
  </si>
  <si>
    <t>BTAR – tok</t>
  </si>
  <si>
    <t>Šablona 10 – Další opatření pro zmírňování změny klimatu, která nejsou zahrnuta v nařízení (EU) 2020/852</t>
  </si>
  <si>
    <t>Typ finančního nástroje</t>
  </si>
  <si>
    <t>Typ protistrany</t>
  </si>
  <si>
    <t>Hrubá účetní hodnota (mil. EUR)</t>
  </si>
  <si>
    <t>Typ zmírňovaného rizika (riziko přechodu v souvislosti se změnou klimatu)</t>
  </si>
  <si>
    <t>Typ zmírňovaného rizika (fyzické riziko v souvislosti se změnou klimatu)</t>
  </si>
  <si>
    <t>Kvalitativní informace o povaze zmírňujících opatření</t>
  </si>
  <si>
    <t>Dluhopisy (např. zelené, udržitelné, vázané na udržitelnost podle jiných standardů, než jsou standardy EU)</t>
  </si>
  <si>
    <t>Nefinanční podniky</t>
  </si>
  <si>
    <t>Ostatní protistrany</t>
  </si>
  <si>
    <t>Úvěry (např. zelené, udržitelné, vázané na udržitelnost podle jiných standardů, než jsou standardy EU)</t>
  </si>
  <si>
    <t>Z toho úvěry na renovace budov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</si>
</sst>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1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wrapText="1"/>
    </xf>
    <xf numFmtId="0" fontId="19" fillId="0" borderId="2" xfId="1" applyFill="1" applyBorder="1" applyAlignment="1">
      <alignment wrapText="1"/>
    </xf>
    <xf numFmtId="0" fontId="19" fillId="0" borderId="2" xfId="1" applyBorder="1" applyAlignment="1">
      <alignment horizontal="left" wrapText="1"/>
    </xf>
    <xf numFmtId="0" fontId="23" fillId="0" borderId="2" xfId="1" applyFont="1" applyFill="1" applyBorder="1" applyAlignment="1">
      <alignment wrapText="1"/>
    </xf>
    <xf numFmtId="0" fontId="19" fillId="0" borderId="2" xfId="1" applyBorder="1" applyAlignment="1">
      <alignment wrapText="1"/>
    </xf>
    <xf numFmtId="0" fontId="14" fillId="2" borderId="10" xfId="0" applyFont="1" applyFill="1" applyBorder="1" applyAlignment="1">
      <alignment horizontal="left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tabSelected="1" view="pageLayout" zoomScaleNormal="100" workbookViewId="0">
      <selection activeCell="B2" sqref="B2"/>
    </sheetView>
  </sheetViews>
  <sheetFormatPr defaultColWidth="8.85546875" defaultRowHeight="15" x14ac:dyDescent="0.25"/>
  <cols>
    <col min="1" max="1" width="8.85546875" style="84"/>
    <col min="2" max="2" width="106.5703125" style="84" bestFit="1" customWidth="1"/>
    <col min="3" max="11" width="8.85546875" style="84"/>
    <col min="12" max="12" width="19.140625" style="84" customWidth="1"/>
    <col min="13" max="16384" width="8.85546875" style="84"/>
  </cols>
  <sheetData>
    <row r="1" spans="2:2" x14ac:dyDescent="0.25">
      <c r="B1" s="25" t="s">
        <v>0</v>
      </c>
    </row>
    <row r="2" spans="2:2" ht="30" x14ac:dyDescent="0.25">
      <c r="B2" s="303" t="s">
        <v>1</v>
      </c>
    </row>
    <row r="3" spans="2:2" x14ac:dyDescent="0.25">
      <c r="B3" s="304"/>
    </row>
    <row r="4" spans="2:2" x14ac:dyDescent="0.25">
      <c r="B4" s="305" t="s">
        <v>2</v>
      </c>
    </row>
    <row r="5" spans="2:2" x14ac:dyDescent="0.25">
      <c r="B5" s="306" t="str">
        <f>'Qualitative-Environmental risk'!B2</f>
        <v>Tabulka 1 – Kvalitativní informace o environmentálním riziku</v>
      </c>
    </row>
    <row r="6" spans="2:2" x14ac:dyDescent="0.25">
      <c r="B6" s="306" t="str">
        <f>'Qualitative-Social risk'!B2</f>
        <v>Tabulka 2 – Kvalitativní informace o sociálním riziku</v>
      </c>
    </row>
    <row r="7" spans="2:2" x14ac:dyDescent="0.25">
      <c r="B7" s="306" t="str">
        <f>'Qualitative-Governance risk'!B2</f>
        <v>Tabulka 3 – Kvalitativní informace o správním riziku</v>
      </c>
    </row>
    <row r="8" spans="2:2" ht="30" x14ac:dyDescent="0.25">
      <c r="B8" s="306" t="str">
        <f>'1.CC Transition risk-Banking b.'!C2</f>
        <v>Šablona 1: Bankovní portfolio – ukazatele potenciálního rizika přechodu v souvislosti se změnou klimatu: úvěrová kvalita expozic podle sektoru, emisí a zbytkové splatnosti</v>
      </c>
    </row>
    <row r="9" spans="2:2" ht="30" x14ac:dyDescent="0.25">
      <c r="B9" s="306" t="str">
        <f>'2.CC Trans-BB.RE collateral'!C2</f>
        <v>Šablona 2: Bankovní portfolio – ukazatele potenciálního rizika přechodu v souvislosti se změnou klimatu: úvěry zajištěné nemovitým majetkem – energetická účinnost kolaterálu</v>
      </c>
    </row>
    <row r="10" spans="2:2" ht="30" x14ac:dyDescent="0.25">
      <c r="B10" s="306" t="str">
        <f>'3.CC Trans-BB.alignment metrics'!C2</f>
        <v>Šablona 3: Bankovní portfolio – ukazatele potenciálního rizika přechodu v souvislosti se změnou klimatu: ukazatele souladu</v>
      </c>
    </row>
    <row r="11" spans="2:2" ht="30" x14ac:dyDescent="0.25">
      <c r="B11" s="306" t="str">
        <f>'4.CC Transition-toppollutcomp'!C2</f>
        <v>Šablona 4: Bankovní portfolio – ukazatele potenciálního rizika přechodu v souvislosti se změnou klimatu: expozice 20 podnikům s nejvyšší uhlíkovou náročností</v>
      </c>
    </row>
    <row r="12" spans="2:2" ht="30" x14ac:dyDescent="0.25">
      <c r="B12" s="307" t="str">
        <f>'5.CC Physical risk'!C1</f>
        <v>Šablona 5: Bankovní portfolio – ukazatele potenciálního fyzického rizika v souvislosti se změnou klimatu: expozice podléhající fyzickému riziku</v>
      </c>
    </row>
    <row r="13" spans="2:2" x14ac:dyDescent="0.25">
      <c r="B13" s="306" t="str">
        <f>'6. Summary GAR '!B2</f>
        <v>Šablona 6: Souhrn klíčových ukazatelů výkonnosti (KPI) pro expozice v souladu s taxonomií</v>
      </c>
    </row>
    <row r="14" spans="2:2" x14ac:dyDescent="0.25">
      <c r="B14" s="306" t="s">
        <v>3</v>
      </c>
    </row>
    <row r="15" spans="2:2" x14ac:dyDescent="0.25">
      <c r="B15" s="308" t="s">
        <v>4</v>
      </c>
    </row>
    <row r="16" spans="2:2" x14ac:dyDescent="0.25">
      <c r="B16" s="309" t="s">
        <v>5</v>
      </c>
    </row>
    <row r="17" spans="2:2" x14ac:dyDescent="0.25">
      <c r="B17" s="309" t="str">
        <f>'10.Other mitigating actions'!C2</f>
        <v>Šablona 10 – Další opatření pro zmírňování změny klimatu, která nejsou zahrnuta v nařízení (EU) 2020/852</v>
      </c>
    </row>
  </sheetData>
  <hyperlinks>
    <hyperlink ref="B5" location="'Qualitative-Environmental risk'!A1" display="'Qualitative-Environmental risk'!A1"/>
    <hyperlink ref="B6" location="'Qualitative-Social risk'!A1" display="'Qualitative-Social risk'!A1"/>
    <hyperlink ref="B7" location="'Qualitative-Governance risk'!A1" display="'Qualitative-Governance risk'!A1"/>
    <hyperlink ref="B8" location="'1.CC Transition risk-Banking b.'!A1" display="'1.CC Transition risk-Banking b.'!A1"/>
    <hyperlink ref="B9" location="'2.CC Trans-BB.RE collateral'!A1" display="'2.CC Trans-BB.RE collateral'!A1"/>
    <hyperlink ref="B10" location="'3.CC Trans-BB.alignment metrics'!A1" display="'3.CC Trans-BB.alignment metrics'!A1"/>
    <hyperlink ref="B11" location="'4.CC Transition-toppollutcomp'!A1" display="'4.CC Transition-toppollutcomp'!A1"/>
    <hyperlink ref="B12" location="'5.CC Physical risk'!A1" display="'5.CC Physical risk'!A1"/>
    <hyperlink ref="B13" location="'6. Summary GAR '!A1" display="'6. Summary GAR '!A1"/>
    <hyperlink ref="B14" location="'7.Mitigating actions-GAR assets'!A1" display="'7.Mitigating actions-GAR assets'!A1"/>
    <hyperlink ref="B15" location="'8.Mitigating actions – GAR %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E20" sqref="E20"/>
    </sheetView>
  </sheetViews>
  <sheetFormatPr defaultColWidth="9.140625" defaultRowHeight="15" x14ac:dyDescent="0.25"/>
  <cols>
    <col min="1" max="1" width="9.140625" style="23"/>
    <col min="2" max="2" width="20" style="23" customWidth="1"/>
    <col min="3" max="3" width="24.5703125" style="23" bestFit="1" customWidth="1"/>
    <col min="4" max="4" width="25" style="23" bestFit="1" customWidth="1"/>
    <col min="5" max="5" width="57.42578125" style="23" bestFit="1" customWidth="1"/>
    <col min="6" max="7" width="31" style="23" bestFit="1" customWidth="1"/>
    <col min="8" max="16384" width="9.140625" style="23"/>
  </cols>
  <sheetData>
    <row r="2" spans="2:6" x14ac:dyDescent="0.25">
      <c r="B2" s="222" t="s">
        <v>246</v>
      </c>
    </row>
    <row r="4" spans="2:6" x14ac:dyDescent="0.25">
      <c r="B4" s="157"/>
      <c r="C4" s="270" t="s">
        <v>247</v>
      </c>
      <c r="D4" s="271"/>
      <c r="E4" s="272"/>
      <c r="F4" s="273" t="s">
        <v>248</v>
      </c>
    </row>
    <row r="5" spans="2:6" ht="30" x14ac:dyDescent="0.25">
      <c r="B5" s="157"/>
      <c r="C5" s="157" t="s">
        <v>249</v>
      </c>
      <c r="D5" s="217" t="s">
        <v>250</v>
      </c>
      <c r="E5" s="217" t="s">
        <v>251</v>
      </c>
      <c r="F5" s="274"/>
    </row>
    <row r="6" spans="2:6" x14ac:dyDescent="0.25">
      <c r="B6" s="157" t="s">
        <v>252</v>
      </c>
      <c r="C6" s="157"/>
      <c r="D6" s="157"/>
      <c r="E6" s="157"/>
      <c r="F6" s="157"/>
    </row>
    <row r="7" spans="2:6" x14ac:dyDescent="0.25">
      <c r="B7" s="157" t="s">
        <v>253</v>
      </c>
      <c r="C7" s="157"/>
      <c r="D7" s="157"/>
      <c r="E7" s="157"/>
      <c r="F7" s="157"/>
    </row>
    <row r="8" spans="2:6" x14ac:dyDescent="0.25">
      <c r="B8" s="23" t="s">
        <v>254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1" zoomScale="90" zoomScaleNormal="90" workbookViewId="0">
      <selection activeCell="U8" sqref="U8"/>
    </sheetView>
  </sheetViews>
  <sheetFormatPr defaultColWidth="8.85546875" defaultRowHeight="15" x14ac:dyDescent="0.25"/>
  <cols>
    <col min="1" max="1" width="8.85546875" style="87"/>
    <col min="2" max="2" width="10.42578125" style="127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3</v>
      </c>
    </row>
    <row r="4" spans="2:19" s="127" customFormat="1" x14ac:dyDescent="0.25">
      <c r="C4" s="126"/>
      <c r="D4" s="99" t="s">
        <v>74</v>
      </c>
      <c r="E4" s="99" t="s">
        <v>75</v>
      </c>
      <c r="F4" s="99" t="s">
        <v>76</v>
      </c>
      <c r="G4" s="99" t="s">
        <v>77</v>
      </c>
      <c r="H4" s="99" t="s">
        <v>78</v>
      </c>
      <c r="I4" s="99" t="s">
        <v>79</v>
      </c>
      <c r="J4" s="99" t="s">
        <v>80</v>
      </c>
      <c r="K4" s="99" t="s">
        <v>81</v>
      </c>
      <c r="L4" s="99" t="s">
        <v>82</v>
      </c>
      <c r="M4" s="99" t="s">
        <v>83</v>
      </c>
      <c r="N4" s="99" t="s">
        <v>84</v>
      </c>
      <c r="O4" s="99" t="s">
        <v>85</v>
      </c>
      <c r="P4" s="99" t="s">
        <v>86</v>
      </c>
      <c r="Q4" s="99" t="s">
        <v>87</v>
      </c>
      <c r="R4" s="99" t="s">
        <v>88</v>
      </c>
      <c r="S4" s="99" t="s">
        <v>89</v>
      </c>
    </row>
    <row r="5" spans="2:19" ht="29.1" customHeight="1" x14ac:dyDescent="0.25">
      <c r="B5" s="275" t="s">
        <v>255</v>
      </c>
      <c r="C5" s="277"/>
      <c r="D5" s="278" t="s">
        <v>256</v>
      </c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79"/>
    </row>
    <row r="6" spans="2:19" ht="29.25" customHeight="1" x14ac:dyDescent="0.25">
      <c r="B6" s="278"/>
      <c r="C6" s="279"/>
      <c r="D6" s="281" t="s">
        <v>257</v>
      </c>
      <c r="E6" s="282" t="s">
        <v>249</v>
      </c>
      <c r="F6" s="283"/>
      <c r="G6" s="283"/>
      <c r="H6" s="283"/>
      <c r="I6" s="284"/>
      <c r="J6" s="282" t="s">
        <v>250</v>
      </c>
      <c r="K6" s="283"/>
      <c r="L6" s="283"/>
      <c r="M6" s="283"/>
      <c r="N6" s="284"/>
      <c r="O6" s="282" t="s">
        <v>258</v>
      </c>
      <c r="P6" s="283"/>
      <c r="Q6" s="283"/>
      <c r="R6" s="283"/>
      <c r="S6" s="284"/>
    </row>
    <row r="7" spans="2:19" ht="33.6" customHeight="1" x14ac:dyDescent="0.25">
      <c r="B7" s="278"/>
      <c r="C7" s="279"/>
      <c r="D7" s="281"/>
      <c r="E7" s="275" t="s">
        <v>259</v>
      </c>
      <c r="F7" s="276"/>
      <c r="G7" s="276"/>
      <c r="H7" s="276"/>
      <c r="I7" s="277"/>
      <c r="J7" s="275" t="s">
        <v>259</v>
      </c>
      <c r="K7" s="276"/>
      <c r="L7" s="276"/>
      <c r="M7" s="276"/>
      <c r="N7" s="277"/>
      <c r="O7" s="275" t="s">
        <v>259</v>
      </c>
      <c r="P7" s="276"/>
      <c r="Q7" s="276"/>
      <c r="R7" s="276"/>
      <c r="S7" s="277"/>
    </row>
    <row r="8" spans="2:19" ht="33.6" customHeight="1" x14ac:dyDescent="0.25">
      <c r="B8" s="278"/>
      <c r="C8" s="279"/>
      <c r="D8" s="281"/>
      <c r="E8" s="125"/>
      <c r="F8" s="275" t="s">
        <v>260</v>
      </c>
      <c r="G8" s="276"/>
      <c r="H8" s="276"/>
      <c r="I8" s="277"/>
      <c r="J8" s="125"/>
      <c r="K8" s="275" t="s">
        <v>260</v>
      </c>
      <c r="L8" s="276"/>
      <c r="M8" s="276"/>
      <c r="N8" s="277"/>
      <c r="O8" s="125"/>
      <c r="P8" s="275" t="s">
        <v>260</v>
      </c>
      <c r="Q8" s="276"/>
      <c r="R8" s="276"/>
      <c r="S8" s="277"/>
    </row>
    <row r="9" spans="2:19" ht="60" x14ac:dyDescent="0.25">
      <c r="B9" s="278"/>
      <c r="C9" s="279"/>
      <c r="D9" s="281"/>
      <c r="E9" s="129"/>
      <c r="F9" s="129"/>
      <c r="G9" s="130" t="s">
        <v>261</v>
      </c>
      <c r="H9" s="130" t="s">
        <v>262</v>
      </c>
      <c r="I9" s="130" t="s">
        <v>263</v>
      </c>
      <c r="J9" s="129"/>
      <c r="K9" s="129"/>
      <c r="L9" s="130" t="s">
        <v>261</v>
      </c>
      <c r="M9" s="130" t="s">
        <v>264</v>
      </c>
      <c r="N9" s="130" t="s">
        <v>263</v>
      </c>
      <c r="O9" s="129"/>
      <c r="P9" s="129"/>
      <c r="Q9" s="130" t="s">
        <v>261</v>
      </c>
      <c r="R9" s="130" t="s">
        <v>265</v>
      </c>
      <c r="S9" s="130" t="s">
        <v>263</v>
      </c>
    </row>
    <row r="10" spans="2:19" s="104" customFormat="1" x14ac:dyDescent="0.25">
      <c r="B10" s="131"/>
      <c r="C10" s="139" t="s">
        <v>266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30" x14ac:dyDescent="0.25">
      <c r="B11" s="128">
        <v>1</v>
      </c>
      <c r="C11" s="135" t="s">
        <v>267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25">
      <c r="B12" s="128">
        <v>2</v>
      </c>
      <c r="C12" s="89" t="s">
        <v>268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25">
      <c r="B13" s="128">
        <v>3</v>
      </c>
      <c r="C13" s="63" t="s">
        <v>269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25">
      <c r="B14" s="128">
        <v>4</v>
      </c>
      <c r="C14" s="64" t="s">
        <v>270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ht="30" x14ac:dyDescent="0.25">
      <c r="B15" s="128">
        <v>5</v>
      </c>
      <c r="C15" s="64" t="s">
        <v>271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25">
      <c r="B16" s="128">
        <v>6</v>
      </c>
      <c r="C16" s="64" t="s">
        <v>272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25">
      <c r="B17" s="128">
        <v>7</v>
      </c>
      <c r="C17" s="63" t="s">
        <v>273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25">
      <c r="B18" s="128">
        <v>8</v>
      </c>
      <c r="C18" s="64" t="s">
        <v>274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25">
      <c r="B19" s="128">
        <v>9</v>
      </c>
      <c r="C19" s="91" t="s">
        <v>270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ht="30" x14ac:dyDescent="0.25">
      <c r="B20" s="128">
        <v>10</v>
      </c>
      <c r="C20" s="102" t="s">
        <v>271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25">
      <c r="B21" s="128">
        <v>11</v>
      </c>
      <c r="C21" s="91" t="s">
        <v>272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25">
      <c r="B22" s="128">
        <v>12</v>
      </c>
      <c r="C22" s="64" t="s">
        <v>275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25">
      <c r="B23" s="128">
        <v>13</v>
      </c>
      <c r="C23" s="91" t="s">
        <v>270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ht="30" x14ac:dyDescent="0.25">
      <c r="B24" s="128">
        <v>14</v>
      </c>
      <c r="C24" s="102" t="s">
        <v>271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25">
      <c r="B25" s="128">
        <v>15</v>
      </c>
      <c r="C25" s="91" t="s">
        <v>272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25">
      <c r="B26" s="128">
        <v>16</v>
      </c>
      <c r="C26" s="64" t="s">
        <v>276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25">
      <c r="B27" s="128">
        <v>17</v>
      </c>
      <c r="C27" s="91" t="s">
        <v>270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ht="30" x14ac:dyDescent="0.25">
      <c r="B28" s="128">
        <v>18</v>
      </c>
      <c r="C28" s="102" t="s">
        <v>271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25">
      <c r="B29" s="128">
        <v>19</v>
      </c>
      <c r="C29" s="91" t="s">
        <v>272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45" x14ac:dyDescent="0.25">
      <c r="B30" s="128">
        <v>20</v>
      </c>
      <c r="C30" s="89" t="s">
        <v>277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25">
      <c r="B31" s="128">
        <v>21</v>
      </c>
      <c r="C31" s="64" t="s">
        <v>270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ht="30" x14ac:dyDescent="0.25">
      <c r="B32" s="128">
        <v>22</v>
      </c>
      <c r="C32" s="102" t="s">
        <v>271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25">
      <c r="B33" s="128">
        <v>23</v>
      </c>
      <c r="C33" s="64" t="s">
        <v>272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25">
      <c r="B34" s="128">
        <v>24</v>
      </c>
      <c r="C34" s="89" t="s">
        <v>278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x14ac:dyDescent="0.25">
      <c r="B35" s="128">
        <v>25</v>
      </c>
      <c r="C35" s="64" t="s">
        <v>279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25">
      <c r="B36" s="128">
        <v>26</v>
      </c>
      <c r="C36" s="64" t="s">
        <v>280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25">
      <c r="B37" s="128">
        <v>27</v>
      </c>
      <c r="C37" s="64" t="s">
        <v>281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25">
      <c r="B38" s="128">
        <v>28</v>
      </c>
      <c r="C38" s="140" t="s">
        <v>282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25">
      <c r="B39" s="128">
        <v>29</v>
      </c>
      <c r="C39" s="102" t="s">
        <v>283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25">
      <c r="B40" s="128">
        <v>30</v>
      </c>
      <c r="C40" s="90" t="s">
        <v>284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30" x14ac:dyDescent="0.25">
      <c r="B41" s="128">
        <v>31</v>
      </c>
      <c r="C41" s="142" t="s">
        <v>285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25">
      <c r="B42" s="128">
        <v>32</v>
      </c>
      <c r="C42" s="137" t="s">
        <v>286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30" x14ac:dyDescent="0.25">
      <c r="B43" s="131"/>
      <c r="C43" s="139" t="s">
        <v>287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45" x14ac:dyDescent="0.25">
      <c r="B44" s="88">
        <v>33</v>
      </c>
      <c r="C44" s="141" t="s">
        <v>288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25">
      <c r="B45" s="88">
        <v>34</v>
      </c>
      <c r="C45" s="100" t="s">
        <v>270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25">
      <c r="B46" s="88">
        <v>35</v>
      </c>
      <c r="C46" s="100" t="s">
        <v>289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25">
      <c r="B47" s="88">
        <v>36</v>
      </c>
      <c r="C47" s="100" t="s">
        <v>272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45" x14ac:dyDescent="0.25">
      <c r="B48" s="88">
        <v>37</v>
      </c>
      <c r="C48" s="141" t="s">
        <v>290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25">
      <c r="B49" s="88">
        <v>38</v>
      </c>
      <c r="C49" s="100" t="s">
        <v>270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25">
      <c r="B50" s="88">
        <v>39</v>
      </c>
      <c r="C50" s="100" t="s">
        <v>289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25">
      <c r="B51" s="88">
        <v>40</v>
      </c>
      <c r="C51" s="100" t="s">
        <v>272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25">
      <c r="B52" s="78">
        <v>41</v>
      </c>
      <c r="C52" s="85" t="s">
        <v>291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25">
      <c r="B53" s="78">
        <v>42</v>
      </c>
      <c r="C53" s="85" t="s">
        <v>292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25">
      <c r="B54" s="78">
        <v>43</v>
      </c>
      <c r="C54" s="85" t="s">
        <v>293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25">
      <c r="B55" s="78">
        <v>44</v>
      </c>
      <c r="C55" s="85" t="s">
        <v>294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25">
      <c r="B56" s="78">
        <v>45</v>
      </c>
      <c r="C56" s="137" t="s">
        <v>295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x14ac:dyDescent="0.25">
      <c r="A57" s="104" t="s">
        <v>296</v>
      </c>
      <c r="B57" s="213"/>
      <c r="C57" s="139" t="s">
        <v>297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5">
      <c r="B58" s="78">
        <v>46</v>
      </c>
      <c r="C58" s="85" t="s">
        <v>298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25">
      <c r="B59" s="78">
        <v>47</v>
      </c>
      <c r="C59" s="85" t="s">
        <v>299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25">
      <c r="B60" s="78">
        <v>48</v>
      </c>
      <c r="C60" s="85" t="s">
        <v>300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25">
      <c r="B61" s="78">
        <v>49</v>
      </c>
      <c r="C61" s="204" t="s">
        <v>301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25">
      <c r="B62" s="78">
        <v>50</v>
      </c>
      <c r="C62" s="137" t="s">
        <v>302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25">
      <c r="B63" s="87"/>
    </row>
    <row r="64" spans="1:19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  <row r="291" spans="2:2" x14ac:dyDescent="0.25">
      <c r="B291" s="87"/>
    </row>
    <row r="292" spans="2:2" x14ac:dyDescent="0.25">
      <c r="B292" s="87"/>
    </row>
    <row r="293" spans="2:2" x14ac:dyDescent="0.25">
      <c r="B293" s="87"/>
    </row>
    <row r="294" spans="2:2" x14ac:dyDescent="0.25">
      <c r="B294" s="87"/>
    </row>
    <row r="295" spans="2:2" x14ac:dyDescent="0.25">
      <c r="B295" s="87"/>
    </row>
    <row r="296" spans="2:2" x14ac:dyDescent="0.25">
      <c r="B296" s="87"/>
    </row>
    <row r="297" spans="2:2" x14ac:dyDescent="0.25">
      <c r="B297" s="87"/>
    </row>
    <row r="298" spans="2:2" x14ac:dyDescent="0.25">
      <c r="B298" s="87"/>
    </row>
    <row r="299" spans="2:2" x14ac:dyDescent="0.25">
      <c r="B299" s="87"/>
    </row>
    <row r="300" spans="2:2" x14ac:dyDescent="0.25">
      <c r="B300" s="87"/>
    </row>
    <row r="301" spans="2:2" x14ac:dyDescent="0.25">
      <c r="B301" s="87"/>
    </row>
    <row r="302" spans="2:2" x14ac:dyDescent="0.25">
      <c r="B302" s="87"/>
    </row>
    <row r="303" spans="2:2" x14ac:dyDescent="0.25">
      <c r="B303" s="87"/>
    </row>
    <row r="304" spans="2:2" x14ac:dyDescent="0.25">
      <c r="B304" s="87"/>
    </row>
    <row r="305" spans="2:2" x14ac:dyDescent="0.25">
      <c r="B305" s="87"/>
    </row>
    <row r="306" spans="2:2" x14ac:dyDescent="0.25">
      <c r="B306" s="87"/>
    </row>
    <row r="307" spans="2:2" x14ac:dyDescent="0.25">
      <c r="B307" s="87"/>
    </row>
    <row r="308" spans="2:2" x14ac:dyDescent="0.25">
      <c r="B308" s="87"/>
    </row>
    <row r="309" spans="2:2" x14ac:dyDescent="0.2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B1" zoomScale="80" zoomScaleNormal="80" workbookViewId="0">
      <selection activeCell="R34" sqref="R34"/>
    </sheetView>
  </sheetViews>
  <sheetFormatPr defaultColWidth="8.85546875" defaultRowHeight="15" x14ac:dyDescent="0.25"/>
  <cols>
    <col min="1" max="1" width="8.85546875" style="65"/>
    <col min="2" max="2" width="4.140625" style="66" customWidth="1"/>
    <col min="3" max="3" width="64.42578125" style="65" customWidth="1"/>
    <col min="4" max="4" width="8.85546875" style="65"/>
    <col min="5" max="5" width="11.42578125" style="65" customWidth="1"/>
    <col min="6" max="8" width="12.5703125" style="65" customWidth="1"/>
    <col min="9" max="9" width="8.85546875" style="65"/>
    <col min="10" max="10" width="9.5703125" style="65" customWidth="1"/>
    <col min="11" max="11" width="12.5703125" style="65" bestFit="1" customWidth="1"/>
    <col min="12" max="13" width="12.5703125" style="65" customWidth="1"/>
    <col min="14" max="14" width="8.85546875" style="65"/>
    <col min="15" max="15" width="11" style="65" customWidth="1"/>
    <col min="16" max="16" width="12.5703125" style="65" bestFit="1" customWidth="1"/>
    <col min="17" max="18" width="12.5703125" style="65" customWidth="1"/>
    <col min="19" max="19" width="13.85546875" style="65" bestFit="1" customWidth="1"/>
    <col min="20" max="20" width="8.85546875" style="65"/>
    <col min="21" max="21" width="11.42578125" style="65" customWidth="1"/>
    <col min="22" max="22" width="12" style="65" bestFit="1" customWidth="1"/>
    <col min="23" max="23" width="13.5703125" style="65" customWidth="1"/>
    <col min="24" max="24" width="12" style="65" customWidth="1"/>
    <col min="25" max="25" width="8.85546875" style="65"/>
    <col min="26" max="26" width="9.5703125" style="65" customWidth="1"/>
    <col min="27" max="27" width="13.140625" style="65" customWidth="1"/>
    <col min="28" max="28" width="14.42578125" style="65" customWidth="1"/>
    <col min="29" max="29" width="12" style="65" customWidth="1"/>
    <col min="30" max="30" width="8.85546875" style="65"/>
    <col min="31" max="31" width="11" style="65" customWidth="1"/>
    <col min="32" max="32" width="12.5703125" style="65" bestFit="1" customWidth="1"/>
    <col min="33" max="33" width="13" style="65" bestFit="1" customWidth="1"/>
    <col min="34" max="34" width="12" style="65" customWidth="1"/>
    <col min="35" max="35" width="15.5703125" style="65" bestFit="1" customWidth="1"/>
    <col min="36" max="36" width="11.42578125" style="65" customWidth="1"/>
    <col min="37" max="16384" width="8.85546875" style="65"/>
  </cols>
  <sheetData>
    <row r="2" spans="2:36" x14ac:dyDescent="0.25">
      <c r="B2" s="21" t="s">
        <v>4</v>
      </c>
    </row>
    <row r="3" spans="2:36" ht="15.75" thickBot="1" x14ac:dyDescent="0.3">
      <c r="AF3" s="67"/>
      <c r="AG3" s="67"/>
      <c r="AH3" s="67"/>
      <c r="AI3" s="67"/>
    </row>
    <row r="4" spans="2:36" s="66" customFormat="1" ht="15.75" thickBot="1" x14ac:dyDescent="0.3">
      <c r="B4" s="285"/>
      <c r="C4" s="286"/>
      <c r="D4" s="143" t="s">
        <v>74</v>
      </c>
      <c r="E4" s="68" t="s">
        <v>75</v>
      </c>
      <c r="F4" s="68" t="s">
        <v>76</v>
      </c>
      <c r="G4" s="68" t="s">
        <v>77</v>
      </c>
      <c r="H4" s="68" t="s">
        <v>78</v>
      </c>
      <c r="I4" s="68" t="s">
        <v>79</v>
      </c>
      <c r="J4" s="68" t="s">
        <v>80</v>
      </c>
      <c r="K4" s="68" t="s">
        <v>81</v>
      </c>
      <c r="L4" s="68" t="s">
        <v>82</v>
      </c>
      <c r="M4" s="68" t="s">
        <v>83</v>
      </c>
      <c r="N4" s="68" t="s">
        <v>84</v>
      </c>
      <c r="O4" s="68" t="s">
        <v>85</v>
      </c>
      <c r="P4" s="68" t="s">
        <v>86</v>
      </c>
      <c r="Q4" s="68" t="s">
        <v>87</v>
      </c>
      <c r="R4" s="68" t="s">
        <v>88</v>
      </c>
      <c r="S4" s="68" t="s">
        <v>89</v>
      </c>
      <c r="T4" s="68" t="s">
        <v>303</v>
      </c>
      <c r="U4" s="68" t="s">
        <v>304</v>
      </c>
      <c r="V4" s="68" t="s">
        <v>305</v>
      </c>
      <c r="W4" s="68" t="s">
        <v>306</v>
      </c>
      <c r="X4" s="68" t="s">
        <v>307</v>
      </c>
      <c r="Y4" s="68" t="s">
        <v>308</v>
      </c>
      <c r="Z4" s="68" t="s">
        <v>309</v>
      </c>
      <c r="AA4" s="68" t="s">
        <v>310</v>
      </c>
      <c r="AB4" s="68" t="s">
        <v>311</v>
      </c>
      <c r="AC4" s="68" t="s">
        <v>312</v>
      </c>
      <c r="AD4" s="68" t="s">
        <v>313</v>
      </c>
      <c r="AE4" s="68" t="s">
        <v>314</v>
      </c>
      <c r="AF4" s="68" t="s">
        <v>315</v>
      </c>
      <c r="AG4" s="68" t="s">
        <v>316</v>
      </c>
      <c r="AH4" s="68" t="s">
        <v>317</v>
      </c>
      <c r="AI4" s="68" t="s">
        <v>318</v>
      </c>
    </row>
    <row r="5" spans="2:36" ht="29.1" customHeight="1" x14ac:dyDescent="0.25">
      <c r="B5" s="69"/>
      <c r="C5" s="70"/>
      <c r="D5" s="287" t="s">
        <v>319</v>
      </c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7" t="s">
        <v>320</v>
      </c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9"/>
    </row>
    <row r="6" spans="2:36" ht="33" customHeight="1" x14ac:dyDescent="0.25">
      <c r="B6" s="71"/>
      <c r="C6" s="72"/>
      <c r="D6" s="290" t="s">
        <v>249</v>
      </c>
      <c r="E6" s="291"/>
      <c r="F6" s="291"/>
      <c r="G6" s="291"/>
      <c r="H6" s="292"/>
      <c r="I6" s="290" t="s">
        <v>250</v>
      </c>
      <c r="J6" s="291"/>
      <c r="K6" s="291"/>
      <c r="L6" s="291"/>
      <c r="M6" s="292"/>
      <c r="N6" s="290" t="s">
        <v>258</v>
      </c>
      <c r="O6" s="291"/>
      <c r="P6" s="291"/>
      <c r="Q6" s="291"/>
      <c r="R6" s="291"/>
      <c r="S6" s="73"/>
      <c r="T6" s="290" t="s">
        <v>249</v>
      </c>
      <c r="U6" s="291"/>
      <c r="V6" s="291"/>
      <c r="W6" s="291"/>
      <c r="X6" s="292"/>
      <c r="Y6" s="290" t="s">
        <v>250</v>
      </c>
      <c r="Z6" s="291"/>
      <c r="AA6" s="291"/>
      <c r="AB6" s="291"/>
      <c r="AC6" s="292"/>
      <c r="AD6" s="290" t="s">
        <v>258</v>
      </c>
      <c r="AE6" s="291"/>
      <c r="AF6" s="291"/>
      <c r="AG6" s="291"/>
      <c r="AH6" s="291"/>
      <c r="AI6" s="292"/>
    </row>
    <row r="7" spans="2:36" ht="33.75" customHeight="1" x14ac:dyDescent="0.25">
      <c r="B7" s="71"/>
      <c r="C7" s="72"/>
      <c r="D7" s="293" t="s">
        <v>321</v>
      </c>
      <c r="E7" s="294"/>
      <c r="F7" s="294"/>
      <c r="G7" s="294"/>
      <c r="H7" s="295"/>
      <c r="I7" s="293" t="s">
        <v>321</v>
      </c>
      <c r="J7" s="294"/>
      <c r="K7" s="294"/>
      <c r="L7" s="294"/>
      <c r="M7" s="295"/>
      <c r="N7" s="293" t="s">
        <v>321</v>
      </c>
      <c r="O7" s="294"/>
      <c r="P7" s="294"/>
      <c r="Q7" s="294"/>
      <c r="R7" s="295"/>
      <c r="S7" s="296" t="s">
        <v>322</v>
      </c>
      <c r="T7" s="293" t="s">
        <v>323</v>
      </c>
      <c r="U7" s="294"/>
      <c r="V7" s="294"/>
      <c r="W7" s="294"/>
      <c r="X7" s="295"/>
      <c r="Y7" s="293" t="s">
        <v>323</v>
      </c>
      <c r="Z7" s="294"/>
      <c r="AA7" s="294"/>
      <c r="AB7" s="294"/>
      <c r="AC7" s="295"/>
      <c r="AD7" s="293" t="s">
        <v>323</v>
      </c>
      <c r="AE7" s="294"/>
      <c r="AF7" s="294"/>
      <c r="AG7" s="294"/>
      <c r="AH7" s="295"/>
      <c r="AI7" s="296" t="s">
        <v>324</v>
      </c>
    </row>
    <row r="8" spans="2:36" x14ac:dyDescent="0.25">
      <c r="B8" s="71"/>
      <c r="C8" s="72"/>
      <c r="D8" s="74"/>
      <c r="E8" s="293" t="s">
        <v>325</v>
      </c>
      <c r="F8" s="294"/>
      <c r="G8" s="294"/>
      <c r="H8" s="295"/>
      <c r="I8" s="74"/>
      <c r="J8" s="293" t="s">
        <v>325</v>
      </c>
      <c r="K8" s="294"/>
      <c r="L8" s="294"/>
      <c r="M8" s="295"/>
      <c r="N8" s="74"/>
      <c r="O8" s="293" t="s">
        <v>325</v>
      </c>
      <c r="P8" s="294"/>
      <c r="Q8" s="294"/>
      <c r="R8" s="295"/>
      <c r="S8" s="297"/>
      <c r="T8" s="74"/>
      <c r="U8" s="293" t="s">
        <v>325</v>
      </c>
      <c r="V8" s="294"/>
      <c r="W8" s="294"/>
      <c r="X8" s="295"/>
      <c r="Y8" s="74"/>
      <c r="Z8" s="293" t="s">
        <v>325</v>
      </c>
      <c r="AA8" s="294"/>
      <c r="AB8" s="294"/>
      <c r="AC8" s="295"/>
      <c r="AD8" s="74"/>
      <c r="AE8" s="293" t="s">
        <v>325</v>
      </c>
      <c r="AF8" s="294"/>
      <c r="AG8" s="294"/>
      <c r="AH8" s="295"/>
      <c r="AI8" s="297"/>
    </row>
    <row r="9" spans="2:36" ht="74.25" customHeight="1" x14ac:dyDescent="0.25">
      <c r="B9" s="71"/>
      <c r="C9" s="75" t="s">
        <v>326</v>
      </c>
      <c r="D9" s="76"/>
      <c r="E9" s="76"/>
      <c r="F9" s="77" t="s">
        <v>261</v>
      </c>
      <c r="G9" s="61" t="s">
        <v>262</v>
      </c>
      <c r="H9" s="61" t="s">
        <v>263</v>
      </c>
      <c r="I9" s="76"/>
      <c r="J9" s="76"/>
      <c r="K9" s="77" t="s">
        <v>261</v>
      </c>
      <c r="L9" s="61" t="s">
        <v>264</v>
      </c>
      <c r="M9" s="61" t="s">
        <v>263</v>
      </c>
      <c r="N9" s="76"/>
      <c r="O9" s="76"/>
      <c r="P9" s="77" t="s">
        <v>261</v>
      </c>
      <c r="Q9" s="61" t="s">
        <v>265</v>
      </c>
      <c r="R9" s="61" t="s">
        <v>263</v>
      </c>
      <c r="S9" s="298"/>
      <c r="T9" s="76"/>
      <c r="U9" s="76"/>
      <c r="V9" s="77" t="s">
        <v>261</v>
      </c>
      <c r="W9" s="61" t="s">
        <v>262</v>
      </c>
      <c r="X9" s="61" t="s">
        <v>263</v>
      </c>
      <c r="Y9" s="76"/>
      <c r="Z9" s="76"/>
      <c r="AA9" s="77" t="s">
        <v>261</v>
      </c>
      <c r="AB9" s="61" t="s">
        <v>264</v>
      </c>
      <c r="AC9" s="61" t="s">
        <v>263</v>
      </c>
      <c r="AD9" s="76"/>
      <c r="AE9" s="76"/>
      <c r="AF9" s="77" t="s">
        <v>261</v>
      </c>
      <c r="AG9" s="61" t="s">
        <v>265</v>
      </c>
      <c r="AH9" s="61" t="s">
        <v>263</v>
      </c>
      <c r="AI9" s="298"/>
    </row>
    <row r="10" spans="2:36" x14ac:dyDescent="0.25">
      <c r="B10" s="78">
        <v>1</v>
      </c>
      <c r="C10" s="144" t="s">
        <v>327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30" x14ac:dyDescent="0.25">
      <c r="B11" s="78">
        <v>2</v>
      </c>
      <c r="C11" s="80" t="s">
        <v>267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25">
      <c r="B12" s="78">
        <v>3</v>
      </c>
      <c r="C12" s="145" t="s">
        <v>328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25">
      <c r="B13" s="78">
        <v>4</v>
      </c>
      <c r="C13" s="81" t="s">
        <v>269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25">
      <c r="B14" s="78">
        <v>5</v>
      </c>
      <c r="C14" s="81" t="s">
        <v>273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25">
      <c r="B15" s="78">
        <v>6</v>
      </c>
      <c r="C15" s="82" t="s">
        <v>274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25">
      <c r="B16" s="78">
        <v>7</v>
      </c>
      <c r="C16" s="82" t="s">
        <v>275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25">
      <c r="B17" s="78">
        <v>8</v>
      </c>
      <c r="C17" s="82" t="s">
        <v>276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45" x14ac:dyDescent="0.25">
      <c r="B18" s="78">
        <v>9</v>
      </c>
      <c r="C18" s="145" t="s">
        <v>329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25">
      <c r="B19" s="78">
        <v>10</v>
      </c>
      <c r="C19" s="145" t="s">
        <v>278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25">
      <c r="B20" s="78">
        <v>11</v>
      </c>
      <c r="C20" s="82" t="s">
        <v>279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25">
      <c r="B21" s="78">
        <v>12</v>
      </c>
      <c r="C21" s="82" t="s">
        <v>280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25">
      <c r="B22" s="78">
        <v>13</v>
      </c>
      <c r="C22" s="82" t="s">
        <v>281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25">
      <c r="B23" s="78">
        <v>14</v>
      </c>
      <c r="C23" s="81" t="s">
        <v>282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25">
      <c r="B24" s="78">
        <v>15</v>
      </c>
      <c r="C24" s="64" t="s">
        <v>283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25">
      <c r="B25" s="78">
        <v>16</v>
      </c>
      <c r="C25" s="64" t="s">
        <v>284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x14ac:dyDescent="0.25">
      <c r="B26" s="78">
        <v>17</v>
      </c>
      <c r="C26" s="219" t="s">
        <v>285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zoomScale="80" zoomScaleNormal="80" workbookViewId="0">
      <selection activeCell="U8" sqref="U8"/>
    </sheetView>
  </sheetViews>
  <sheetFormatPr defaultColWidth="8.85546875" defaultRowHeight="15" x14ac:dyDescent="0.25"/>
  <cols>
    <col min="1" max="1" width="8.85546875" style="87"/>
    <col min="2" max="2" width="10.42578125" style="208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5</v>
      </c>
    </row>
    <row r="4" spans="2:19" x14ac:dyDescent="0.25">
      <c r="B4" s="21" t="s">
        <v>330</v>
      </c>
    </row>
    <row r="6" spans="2:19" s="208" customFormat="1" x14ac:dyDescent="0.25">
      <c r="C6" s="207"/>
      <c r="D6" s="99" t="s">
        <v>74</v>
      </c>
      <c r="E6" s="99" t="s">
        <v>75</v>
      </c>
      <c r="F6" s="99" t="s">
        <v>76</v>
      </c>
      <c r="G6" s="99" t="s">
        <v>77</v>
      </c>
      <c r="H6" s="99" t="s">
        <v>78</v>
      </c>
      <c r="I6" s="99" t="s">
        <v>79</v>
      </c>
      <c r="J6" s="99" t="s">
        <v>80</v>
      </c>
      <c r="K6" s="99" t="s">
        <v>81</v>
      </c>
      <c r="L6" s="99" t="s">
        <v>82</v>
      </c>
      <c r="M6" s="99" t="s">
        <v>83</v>
      </c>
      <c r="N6" s="99" t="s">
        <v>84</v>
      </c>
      <c r="O6" s="99" t="s">
        <v>85</v>
      </c>
      <c r="P6" s="99" t="s">
        <v>86</v>
      </c>
      <c r="Q6" s="99" t="s">
        <v>87</v>
      </c>
      <c r="R6" s="99" t="s">
        <v>88</v>
      </c>
      <c r="S6" s="99" t="s">
        <v>89</v>
      </c>
    </row>
    <row r="7" spans="2:19" ht="29.1" customHeight="1" x14ac:dyDescent="0.25">
      <c r="B7" s="275" t="s">
        <v>255</v>
      </c>
      <c r="C7" s="277"/>
      <c r="D7" s="278" t="s">
        <v>256</v>
      </c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79"/>
    </row>
    <row r="8" spans="2:19" ht="30" customHeight="1" x14ac:dyDescent="0.25">
      <c r="B8" s="278"/>
      <c r="C8" s="279"/>
      <c r="D8" s="281" t="s">
        <v>257</v>
      </c>
      <c r="E8" s="282" t="s">
        <v>249</v>
      </c>
      <c r="F8" s="283"/>
      <c r="G8" s="283"/>
      <c r="H8" s="283"/>
      <c r="I8" s="284"/>
      <c r="J8" s="282" t="s">
        <v>250</v>
      </c>
      <c r="K8" s="283"/>
      <c r="L8" s="283"/>
      <c r="M8" s="283"/>
      <c r="N8" s="284"/>
      <c r="O8" s="282" t="s">
        <v>258</v>
      </c>
      <c r="P8" s="283"/>
      <c r="Q8" s="283"/>
      <c r="R8" s="283"/>
      <c r="S8" s="284"/>
    </row>
    <row r="9" spans="2:19" ht="33.6" customHeight="1" x14ac:dyDescent="0.25">
      <c r="B9" s="278"/>
      <c r="C9" s="279"/>
      <c r="D9" s="281"/>
      <c r="E9" s="275" t="s">
        <v>259</v>
      </c>
      <c r="F9" s="276"/>
      <c r="G9" s="276"/>
      <c r="H9" s="276"/>
      <c r="I9" s="277"/>
      <c r="J9" s="275" t="s">
        <v>259</v>
      </c>
      <c r="K9" s="276"/>
      <c r="L9" s="276"/>
      <c r="M9" s="276"/>
      <c r="N9" s="277"/>
      <c r="O9" s="275" t="s">
        <v>259</v>
      </c>
      <c r="P9" s="276"/>
      <c r="Q9" s="276"/>
      <c r="R9" s="276"/>
      <c r="S9" s="277"/>
    </row>
    <row r="10" spans="2:19" ht="33.6" customHeight="1" x14ac:dyDescent="0.25">
      <c r="B10" s="278"/>
      <c r="C10" s="279"/>
      <c r="D10" s="281"/>
      <c r="E10" s="206"/>
      <c r="F10" s="275" t="s">
        <v>260</v>
      </c>
      <c r="G10" s="276"/>
      <c r="H10" s="276"/>
      <c r="I10" s="277"/>
      <c r="J10" s="206"/>
      <c r="K10" s="275" t="s">
        <v>260</v>
      </c>
      <c r="L10" s="276"/>
      <c r="M10" s="276"/>
      <c r="N10" s="277"/>
      <c r="O10" s="206"/>
      <c r="P10" s="275" t="s">
        <v>260</v>
      </c>
      <c r="Q10" s="276"/>
      <c r="R10" s="276"/>
      <c r="S10" s="277"/>
    </row>
    <row r="11" spans="2:19" ht="60" x14ac:dyDescent="0.25">
      <c r="B11" s="278"/>
      <c r="C11" s="279"/>
      <c r="D11" s="281"/>
      <c r="E11" s="129"/>
      <c r="F11" s="129"/>
      <c r="G11" s="130" t="s">
        <v>261</v>
      </c>
      <c r="H11" s="130" t="s">
        <v>262</v>
      </c>
      <c r="I11" s="130" t="s">
        <v>263</v>
      </c>
      <c r="J11" s="129"/>
      <c r="K11" s="129"/>
      <c r="L11" s="130" t="s">
        <v>261</v>
      </c>
      <c r="M11" s="130" t="s">
        <v>264</v>
      </c>
      <c r="N11" s="130" t="s">
        <v>263</v>
      </c>
      <c r="O11" s="129"/>
      <c r="P11" s="129"/>
      <c r="Q11" s="130" t="s">
        <v>261</v>
      </c>
      <c r="R11" s="130" t="s">
        <v>265</v>
      </c>
      <c r="S11" s="130" t="s">
        <v>263</v>
      </c>
    </row>
    <row r="12" spans="2:19" s="104" customFormat="1" x14ac:dyDescent="0.25">
      <c r="B12" s="128">
        <v>1</v>
      </c>
      <c r="C12" s="141" t="s">
        <v>331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30" x14ac:dyDescent="0.25">
      <c r="B13" s="131"/>
      <c r="C13" s="139" t="s">
        <v>332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45" x14ac:dyDescent="0.25">
      <c r="B14" s="88">
        <v>2</v>
      </c>
      <c r="C14" s="141" t="s">
        <v>288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25">
      <c r="B15" s="88">
        <v>3</v>
      </c>
      <c r="C15" s="100" t="s">
        <v>270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x14ac:dyDescent="0.25">
      <c r="B16" s="88">
        <v>4</v>
      </c>
      <c r="C16" s="102" t="s">
        <v>333</v>
      </c>
      <c r="D16" s="164"/>
      <c r="E16" s="164"/>
      <c r="F16" s="164"/>
      <c r="G16" s="164"/>
      <c r="H16" s="164"/>
      <c r="I16" s="164"/>
      <c r="J16" s="218"/>
      <c r="K16" s="218"/>
      <c r="L16" s="218"/>
      <c r="M16" s="218"/>
      <c r="N16" s="218"/>
      <c r="O16" s="164"/>
      <c r="P16" s="164"/>
      <c r="Q16" s="164"/>
      <c r="R16" s="164"/>
      <c r="S16" s="85"/>
    </row>
    <row r="17" spans="1:19" x14ac:dyDescent="0.25">
      <c r="B17" s="88">
        <v>5</v>
      </c>
      <c r="C17" s="102" t="s">
        <v>280</v>
      </c>
      <c r="D17" s="164"/>
      <c r="E17" s="164"/>
      <c r="F17" s="164"/>
      <c r="G17" s="164"/>
      <c r="H17" s="164"/>
      <c r="I17" s="164"/>
      <c r="J17" s="218"/>
      <c r="K17" s="218"/>
      <c r="L17" s="218"/>
      <c r="M17" s="218"/>
      <c r="N17" s="218"/>
      <c r="O17" s="164"/>
      <c r="P17" s="164"/>
      <c r="Q17" s="164"/>
      <c r="R17" s="164"/>
      <c r="S17" s="85"/>
    </row>
    <row r="18" spans="1:19" x14ac:dyDescent="0.25">
      <c r="B18" s="88">
        <v>6</v>
      </c>
      <c r="C18" s="100" t="s">
        <v>289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25">
      <c r="B19" s="88">
        <v>7</v>
      </c>
      <c r="C19" s="100" t="s">
        <v>272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45" x14ac:dyDescent="0.25">
      <c r="B20" s="88">
        <v>8</v>
      </c>
      <c r="C20" s="141" t="s">
        <v>290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25">
      <c r="B21" s="88">
        <v>9</v>
      </c>
      <c r="C21" s="100" t="s">
        <v>270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25">
      <c r="B22" s="88">
        <v>10</v>
      </c>
      <c r="C22" s="100" t="s">
        <v>289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25">
      <c r="B23" s="88">
        <v>11</v>
      </c>
      <c r="C23" s="100" t="s">
        <v>272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x14ac:dyDescent="0.25">
      <c r="B24" s="88">
        <v>12</v>
      </c>
      <c r="C24" s="137" t="s">
        <v>334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x14ac:dyDescent="0.25">
      <c r="B25" s="131"/>
      <c r="C25" s="139" t="s">
        <v>335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25">
      <c r="B26" s="78">
        <v>13</v>
      </c>
      <c r="C26" s="80" t="s">
        <v>291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25">
      <c r="B27" s="78">
        <v>14</v>
      </c>
      <c r="C27" s="80" t="s">
        <v>292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25">
      <c r="B28" s="78">
        <v>15</v>
      </c>
      <c r="C28" s="80" t="s">
        <v>293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25">
      <c r="B29" s="78">
        <v>16</v>
      </c>
      <c r="C29" s="80" t="s">
        <v>294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25">
      <c r="B30" s="88">
        <v>17</v>
      </c>
      <c r="C30" s="137" t="s">
        <v>336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x14ac:dyDescent="0.25">
      <c r="A31" s="104" t="s">
        <v>296</v>
      </c>
      <c r="B31" s="131"/>
      <c r="C31" s="139" t="s">
        <v>337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25">
      <c r="B32" s="88">
        <v>18</v>
      </c>
      <c r="C32" s="204" t="s">
        <v>301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25">
      <c r="B33" s="88">
        <v>19</v>
      </c>
      <c r="C33" s="137" t="s">
        <v>302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25">
      <c r="B34" s="209"/>
      <c r="C34" s="210"/>
      <c r="D34" s="211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</row>
    <row r="35" spans="2:36" x14ac:dyDescent="0.25">
      <c r="B35" s="21" t="s">
        <v>338</v>
      </c>
    </row>
    <row r="36" spans="2:36" ht="15.75" thickBot="1" x14ac:dyDescent="0.3">
      <c r="B36" s="21"/>
    </row>
    <row r="37" spans="2:36" s="66" customFormat="1" ht="15.75" thickBot="1" x14ac:dyDescent="0.3">
      <c r="B37" s="285"/>
      <c r="C37" s="286"/>
      <c r="D37" s="205" t="s">
        <v>74</v>
      </c>
      <c r="E37" s="68" t="s">
        <v>75</v>
      </c>
      <c r="F37" s="68" t="s">
        <v>76</v>
      </c>
      <c r="G37" s="68" t="s">
        <v>77</v>
      </c>
      <c r="H37" s="68" t="s">
        <v>78</v>
      </c>
      <c r="I37" s="68" t="s">
        <v>79</v>
      </c>
      <c r="J37" s="68" t="s">
        <v>80</v>
      </c>
      <c r="K37" s="68" t="s">
        <v>81</v>
      </c>
      <c r="L37" s="68" t="s">
        <v>82</v>
      </c>
      <c r="M37" s="68" t="s">
        <v>83</v>
      </c>
      <c r="N37" s="68" t="s">
        <v>84</v>
      </c>
      <c r="O37" s="68" t="s">
        <v>85</v>
      </c>
      <c r="P37" s="68" t="s">
        <v>86</v>
      </c>
      <c r="Q37" s="68" t="s">
        <v>87</v>
      </c>
      <c r="R37" s="68" t="s">
        <v>88</v>
      </c>
      <c r="S37" s="68" t="s">
        <v>89</v>
      </c>
      <c r="T37" s="68" t="s">
        <v>303</v>
      </c>
      <c r="U37" s="68" t="s">
        <v>304</v>
      </c>
      <c r="V37" s="68" t="s">
        <v>305</v>
      </c>
      <c r="W37" s="68" t="s">
        <v>306</v>
      </c>
      <c r="X37" s="68" t="s">
        <v>307</v>
      </c>
      <c r="Y37" s="68" t="s">
        <v>308</v>
      </c>
      <c r="Z37" s="68" t="s">
        <v>309</v>
      </c>
      <c r="AA37" s="68" t="s">
        <v>310</v>
      </c>
      <c r="AB37" s="68" t="s">
        <v>311</v>
      </c>
      <c r="AC37" s="68" t="s">
        <v>312</v>
      </c>
      <c r="AD37" s="68" t="s">
        <v>313</v>
      </c>
      <c r="AE37" s="68" t="s">
        <v>314</v>
      </c>
      <c r="AF37" s="68" t="s">
        <v>315</v>
      </c>
      <c r="AG37" s="68" t="s">
        <v>316</v>
      </c>
      <c r="AH37" s="68" t="s">
        <v>317</v>
      </c>
      <c r="AI37" s="68" t="s">
        <v>318</v>
      </c>
    </row>
    <row r="38" spans="2:36" s="65" customFormat="1" ht="29.1" customHeight="1" x14ac:dyDescent="0.25">
      <c r="B38" s="69"/>
      <c r="C38" s="70"/>
      <c r="D38" s="287" t="s">
        <v>319</v>
      </c>
      <c r="E38" s="288"/>
      <c r="F38" s="288"/>
      <c r="G38" s="288"/>
      <c r="H38" s="288"/>
      <c r="I38" s="288"/>
      <c r="J38" s="288"/>
      <c r="K38" s="288"/>
      <c r="L38" s="288"/>
      <c r="M38" s="288"/>
      <c r="N38" s="288"/>
      <c r="O38" s="288"/>
      <c r="P38" s="288"/>
      <c r="Q38" s="288"/>
      <c r="R38" s="288"/>
      <c r="S38" s="288"/>
      <c r="T38" s="287" t="s">
        <v>320</v>
      </c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  <c r="AE38" s="288"/>
      <c r="AF38" s="288"/>
      <c r="AG38" s="288"/>
      <c r="AH38" s="288"/>
      <c r="AI38" s="289"/>
    </row>
    <row r="39" spans="2:36" s="65" customFormat="1" ht="30" customHeight="1" x14ac:dyDescent="0.25">
      <c r="B39" s="71"/>
      <c r="C39" s="72"/>
      <c r="D39" s="290" t="s">
        <v>249</v>
      </c>
      <c r="E39" s="291"/>
      <c r="F39" s="291"/>
      <c r="G39" s="291"/>
      <c r="H39" s="292"/>
      <c r="I39" s="290" t="s">
        <v>250</v>
      </c>
      <c r="J39" s="291"/>
      <c r="K39" s="291"/>
      <c r="L39" s="291"/>
      <c r="M39" s="292"/>
      <c r="N39" s="290" t="s">
        <v>258</v>
      </c>
      <c r="O39" s="291"/>
      <c r="P39" s="291"/>
      <c r="Q39" s="291"/>
      <c r="R39" s="291"/>
      <c r="S39" s="73"/>
      <c r="T39" s="290" t="s">
        <v>249</v>
      </c>
      <c r="U39" s="291"/>
      <c r="V39" s="291"/>
      <c r="W39" s="291"/>
      <c r="X39" s="292"/>
      <c r="Y39" s="290" t="s">
        <v>250</v>
      </c>
      <c r="Z39" s="291"/>
      <c r="AA39" s="291"/>
      <c r="AB39" s="291"/>
      <c r="AC39" s="292"/>
      <c r="AD39" s="290" t="s">
        <v>258</v>
      </c>
      <c r="AE39" s="291"/>
      <c r="AF39" s="291"/>
      <c r="AG39" s="291"/>
      <c r="AH39" s="291"/>
      <c r="AI39" s="292"/>
    </row>
    <row r="40" spans="2:36" s="65" customFormat="1" ht="33.75" customHeight="1" x14ac:dyDescent="0.25">
      <c r="B40" s="71"/>
      <c r="C40" s="72"/>
      <c r="D40" s="293" t="s">
        <v>321</v>
      </c>
      <c r="E40" s="294"/>
      <c r="F40" s="294"/>
      <c r="G40" s="294"/>
      <c r="H40" s="295"/>
      <c r="I40" s="293" t="s">
        <v>321</v>
      </c>
      <c r="J40" s="294"/>
      <c r="K40" s="294"/>
      <c r="L40" s="294"/>
      <c r="M40" s="295"/>
      <c r="N40" s="293" t="s">
        <v>321</v>
      </c>
      <c r="O40" s="294"/>
      <c r="P40" s="294"/>
      <c r="Q40" s="294"/>
      <c r="R40" s="295"/>
      <c r="S40" s="296" t="s">
        <v>322</v>
      </c>
      <c r="T40" s="293" t="s">
        <v>323</v>
      </c>
      <c r="U40" s="294"/>
      <c r="V40" s="294"/>
      <c r="W40" s="294"/>
      <c r="X40" s="295"/>
      <c r="Y40" s="293" t="s">
        <v>323</v>
      </c>
      <c r="Z40" s="294"/>
      <c r="AA40" s="294"/>
      <c r="AB40" s="294"/>
      <c r="AC40" s="295"/>
      <c r="AD40" s="293" t="s">
        <v>323</v>
      </c>
      <c r="AE40" s="294"/>
      <c r="AF40" s="294"/>
      <c r="AG40" s="294"/>
      <c r="AH40" s="295"/>
      <c r="AI40" s="296" t="s">
        <v>324</v>
      </c>
    </row>
    <row r="41" spans="2:36" s="65" customFormat="1" x14ac:dyDescent="0.25">
      <c r="B41" s="71"/>
      <c r="C41" s="72"/>
      <c r="D41" s="74"/>
      <c r="E41" s="293" t="s">
        <v>325</v>
      </c>
      <c r="F41" s="294"/>
      <c r="G41" s="294"/>
      <c r="H41" s="295"/>
      <c r="I41" s="74"/>
      <c r="J41" s="293" t="s">
        <v>325</v>
      </c>
      <c r="K41" s="294"/>
      <c r="L41" s="294"/>
      <c r="M41" s="295"/>
      <c r="N41" s="74"/>
      <c r="O41" s="293" t="s">
        <v>325</v>
      </c>
      <c r="P41" s="294"/>
      <c r="Q41" s="294"/>
      <c r="R41" s="295"/>
      <c r="S41" s="297"/>
      <c r="T41" s="74"/>
      <c r="U41" s="293" t="s">
        <v>325</v>
      </c>
      <c r="V41" s="294"/>
      <c r="W41" s="294"/>
      <c r="X41" s="295"/>
      <c r="Y41" s="74"/>
      <c r="Z41" s="293" t="s">
        <v>325</v>
      </c>
      <c r="AA41" s="294"/>
      <c r="AB41" s="294"/>
      <c r="AC41" s="295"/>
      <c r="AD41" s="74"/>
      <c r="AE41" s="293" t="s">
        <v>325</v>
      </c>
      <c r="AF41" s="294"/>
      <c r="AG41" s="294"/>
      <c r="AH41" s="295"/>
      <c r="AI41" s="297"/>
    </row>
    <row r="42" spans="2:36" s="65" customFormat="1" ht="90" x14ac:dyDescent="0.25">
      <c r="B42" s="71"/>
      <c r="C42" s="75" t="s">
        <v>326</v>
      </c>
      <c r="D42" s="76"/>
      <c r="E42" s="76"/>
      <c r="F42" s="77" t="s">
        <v>261</v>
      </c>
      <c r="G42" s="61" t="s">
        <v>262</v>
      </c>
      <c r="H42" s="61" t="s">
        <v>263</v>
      </c>
      <c r="I42" s="76"/>
      <c r="J42" s="76"/>
      <c r="K42" s="77" t="s">
        <v>261</v>
      </c>
      <c r="L42" s="61" t="s">
        <v>264</v>
      </c>
      <c r="M42" s="61" t="s">
        <v>263</v>
      </c>
      <c r="N42" s="76"/>
      <c r="O42" s="76"/>
      <c r="P42" s="77" t="s">
        <v>261</v>
      </c>
      <c r="Q42" s="61" t="s">
        <v>265</v>
      </c>
      <c r="R42" s="61" t="s">
        <v>263</v>
      </c>
      <c r="S42" s="298"/>
      <c r="T42" s="76"/>
      <c r="U42" s="76"/>
      <c r="V42" s="77" t="s">
        <v>261</v>
      </c>
      <c r="W42" s="61" t="s">
        <v>262</v>
      </c>
      <c r="X42" s="61" t="s">
        <v>263</v>
      </c>
      <c r="Y42" s="76"/>
      <c r="Z42" s="76"/>
      <c r="AA42" s="77" t="s">
        <v>261</v>
      </c>
      <c r="AB42" s="61" t="s">
        <v>264</v>
      </c>
      <c r="AC42" s="61" t="s">
        <v>263</v>
      </c>
      <c r="AD42" s="76"/>
      <c r="AE42" s="76"/>
      <c r="AF42" s="77" t="s">
        <v>261</v>
      </c>
      <c r="AG42" s="61" t="s">
        <v>265</v>
      </c>
      <c r="AH42" s="61" t="s">
        <v>263</v>
      </c>
      <c r="AI42" s="298"/>
    </row>
    <row r="43" spans="2:36" s="65" customFormat="1" x14ac:dyDescent="0.25">
      <c r="B43" s="78">
        <v>1</v>
      </c>
      <c r="C43" s="144" t="s">
        <v>339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25">
      <c r="B44" s="78">
        <v>2</v>
      </c>
      <c r="C44" s="140" t="s">
        <v>327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45" x14ac:dyDescent="0.25">
      <c r="B45" s="78">
        <v>3</v>
      </c>
      <c r="C45" s="147" t="s">
        <v>340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x14ac:dyDescent="0.25">
      <c r="B46" s="78">
        <v>4</v>
      </c>
      <c r="C46" s="103" t="s">
        <v>333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25">
      <c r="B47" s="78">
        <v>5</v>
      </c>
      <c r="C47" s="103" t="s">
        <v>280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45" x14ac:dyDescent="0.25">
      <c r="B48" s="78">
        <v>6</v>
      </c>
      <c r="C48" s="147" t="s">
        <v>341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25">
      <c r="B49" s="87"/>
    </row>
    <row r="50" spans="2:6" x14ac:dyDescent="0.25">
      <c r="B50" s="87"/>
    </row>
    <row r="51" spans="2:6" x14ac:dyDescent="0.25">
      <c r="B51" s="21" t="s">
        <v>342</v>
      </c>
    </row>
    <row r="52" spans="2:6" x14ac:dyDescent="0.25">
      <c r="B52" s="87"/>
    </row>
    <row r="53" spans="2:6" s="23" customFormat="1" ht="43.35" customHeight="1" x14ac:dyDescent="0.25">
      <c r="B53" s="157"/>
      <c r="C53" s="214" t="s">
        <v>247</v>
      </c>
      <c r="D53" s="215"/>
      <c r="E53" s="216"/>
      <c r="F53" s="299" t="s">
        <v>248</v>
      </c>
    </row>
    <row r="54" spans="2:6" s="23" customFormat="1" ht="165" x14ac:dyDescent="0.25">
      <c r="B54" s="157"/>
      <c r="C54" s="217" t="s">
        <v>249</v>
      </c>
      <c r="D54" s="217" t="s">
        <v>250</v>
      </c>
      <c r="E54" s="217" t="s">
        <v>258</v>
      </c>
      <c r="F54" s="300"/>
    </row>
    <row r="55" spans="2:6" s="23" customFormat="1" x14ac:dyDescent="0.25">
      <c r="B55" s="157" t="s">
        <v>343</v>
      </c>
      <c r="C55" s="157"/>
      <c r="D55" s="157"/>
      <c r="E55" s="157"/>
      <c r="F55" s="157"/>
    </row>
    <row r="56" spans="2:6" s="23" customFormat="1" x14ac:dyDescent="0.25">
      <c r="B56" s="157" t="s">
        <v>344</v>
      </c>
      <c r="C56" s="157"/>
      <c r="D56" s="157"/>
      <c r="E56" s="157"/>
      <c r="F56" s="157"/>
    </row>
    <row r="57" spans="2:6" x14ac:dyDescent="0.25">
      <c r="B57" s="87"/>
    </row>
    <row r="58" spans="2:6" x14ac:dyDescent="0.25">
      <c r="B58" s="87"/>
    </row>
    <row r="59" spans="2:6" x14ac:dyDescent="0.25">
      <c r="B59" s="87"/>
    </row>
    <row r="60" spans="2:6" x14ac:dyDescent="0.25">
      <c r="B60" s="87"/>
    </row>
    <row r="61" spans="2:6" x14ac:dyDescent="0.25">
      <c r="B61" s="87"/>
    </row>
    <row r="62" spans="2:6" x14ac:dyDescent="0.25">
      <c r="B62" s="87"/>
    </row>
    <row r="63" spans="2:6" x14ac:dyDescent="0.25">
      <c r="B63" s="87"/>
    </row>
    <row r="64" spans="2:6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zoomScale="90" zoomScaleNormal="90" workbookViewId="0">
      <selection activeCell="F33" sqref="F33"/>
    </sheetView>
  </sheetViews>
  <sheetFormatPr defaultColWidth="8.85546875" defaultRowHeight="15" x14ac:dyDescent="0.25"/>
  <cols>
    <col min="1" max="1" width="8.85546875" style="92"/>
    <col min="2" max="2" width="3.42578125" style="92" customWidth="1"/>
    <col min="3" max="3" width="60.5703125" style="92" customWidth="1"/>
    <col min="4" max="4" width="62.140625" style="92" bestFit="1" customWidth="1"/>
    <col min="5" max="5" width="35" style="92" bestFit="1" customWidth="1"/>
    <col min="6" max="6" width="35" style="92" customWidth="1"/>
    <col min="7" max="7" width="36.5703125" style="92" customWidth="1"/>
    <col min="8" max="8" width="41.5703125" style="92" customWidth="1"/>
    <col min="9" max="16384" width="8.85546875" style="92"/>
  </cols>
  <sheetData>
    <row r="2" spans="2:8" x14ac:dyDescent="0.25">
      <c r="C2" s="93" t="s">
        <v>345</v>
      </c>
    </row>
    <row r="4" spans="2:8" x14ac:dyDescent="0.25">
      <c r="C4" s="94" t="s">
        <v>74</v>
      </c>
      <c r="D4" s="94" t="s">
        <v>75</v>
      </c>
      <c r="E4" s="94" t="s">
        <v>76</v>
      </c>
      <c r="F4" s="94" t="s">
        <v>77</v>
      </c>
      <c r="G4" s="94" t="s">
        <v>78</v>
      </c>
      <c r="H4" s="94" t="s">
        <v>79</v>
      </c>
    </row>
    <row r="5" spans="2:8" x14ac:dyDescent="0.25">
      <c r="C5" s="301" t="s">
        <v>346</v>
      </c>
      <c r="D5" s="301" t="s">
        <v>347</v>
      </c>
      <c r="E5" s="301" t="s">
        <v>348</v>
      </c>
      <c r="F5" s="226" t="s">
        <v>349</v>
      </c>
      <c r="G5" s="226" t="s">
        <v>350</v>
      </c>
      <c r="H5" s="296" t="s">
        <v>351</v>
      </c>
    </row>
    <row r="6" spans="2:8" ht="29.25" customHeight="1" x14ac:dyDescent="0.25">
      <c r="C6" s="302"/>
      <c r="D6" s="302"/>
      <c r="E6" s="302"/>
      <c r="F6" s="228"/>
      <c r="G6" s="228"/>
      <c r="H6" s="298"/>
    </row>
    <row r="7" spans="2:8" ht="14.45" customHeight="1" x14ac:dyDescent="0.25">
      <c r="B7" s="95">
        <v>1</v>
      </c>
      <c r="C7" s="296" t="s">
        <v>352</v>
      </c>
      <c r="D7" s="95" t="s">
        <v>328</v>
      </c>
      <c r="E7" s="95"/>
      <c r="F7" s="152"/>
      <c r="G7" s="152"/>
      <c r="H7" s="95"/>
    </row>
    <row r="8" spans="2:8" x14ac:dyDescent="0.25">
      <c r="B8" s="95">
        <v>2</v>
      </c>
      <c r="C8" s="297"/>
      <c r="D8" s="95" t="s">
        <v>353</v>
      </c>
      <c r="E8" s="95"/>
      <c r="F8" s="152"/>
      <c r="G8" s="152"/>
      <c r="H8" s="95"/>
    </row>
    <row r="9" spans="2:8" x14ac:dyDescent="0.25">
      <c r="B9" s="95">
        <v>3</v>
      </c>
      <c r="C9" s="297"/>
      <c r="D9" s="221" t="s">
        <v>182</v>
      </c>
      <c r="E9" s="95"/>
      <c r="F9" s="152"/>
      <c r="G9" s="152"/>
      <c r="H9" s="95"/>
    </row>
    <row r="10" spans="2:8" ht="15" customHeight="1" x14ac:dyDescent="0.25">
      <c r="B10" s="95">
        <v>4</v>
      </c>
      <c r="C10" s="298"/>
      <c r="D10" s="95" t="s">
        <v>354</v>
      </c>
      <c r="E10" s="95"/>
      <c r="F10" s="152"/>
      <c r="G10" s="152"/>
      <c r="H10" s="95"/>
    </row>
    <row r="11" spans="2:8" ht="14.45" customHeight="1" x14ac:dyDescent="0.25">
      <c r="B11" s="95">
        <v>5</v>
      </c>
      <c r="C11" s="296" t="s">
        <v>355</v>
      </c>
      <c r="D11" s="95" t="s">
        <v>328</v>
      </c>
      <c r="E11" s="95"/>
      <c r="F11" s="152"/>
      <c r="G11" s="152"/>
      <c r="H11" s="95"/>
    </row>
    <row r="12" spans="2:8" x14ac:dyDescent="0.25">
      <c r="B12" s="95">
        <v>6</v>
      </c>
      <c r="C12" s="297"/>
      <c r="D12" s="95" t="s">
        <v>353</v>
      </c>
      <c r="E12" s="95"/>
      <c r="F12" s="152"/>
      <c r="G12" s="152"/>
      <c r="H12" s="95"/>
    </row>
    <row r="13" spans="2:8" x14ac:dyDescent="0.25">
      <c r="B13" s="95">
        <v>7</v>
      </c>
      <c r="C13" s="297"/>
      <c r="D13" s="153" t="s">
        <v>182</v>
      </c>
      <c r="E13" s="95"/>
      <c r="F13" s="152"/>
      <c r="G13" s="152"/>
      <c r="H13" s="95"/>
    </row>
    <row r="14" spans="2:8" x14ac:dyDescent="0.25">
      <c r="B14" s="95">
        <v>8</v>
      </c>
      <c r="C14" s="297"/>
      <c r="D14" s="95" t="s">
        <v>278</v>
      </c>
      <c r="E14" s="95"/>
      <c r="F14" s="152"/>
      <c r="G14" s="152"/>
      <c r="H14" s="95"/>
    </row>
    <row r="15" spans="2:8" x14ac:dyDescent="0.25">
      <c r="B15" s="95">
        <v>9</v>
      </c>
      <c r="C15" s="297"/>
      <c r="D15" s="153" t="s">
        <v>183</v>
      </c>
      <c r="E15" s="95"/>
      <c r="F15" s="152"/>
      <c r="G15" s="152"/>
      <c r="H15" s="95"/>
    </row>
    <row r="16" spans="2:8" x14ac:dyDescent="0.25">
      <c r="B16" s="95">
        <v>10</v>
      </c>
      <c r="C16" s="297"/>
      <c r="D16" s="153" t="s">
        <v>356</v>
      </c>
      <c r="E16" s="95"/>
      <c r="F16" s="152"/>
      <c r="G16" s="152"/>
      <c r="H16" s="95"/>
    </row>
    <row r="17" spans="1:8" x14ac:dyDescent="0.25">
      <c r="B17" s="95">
        <v>11</v>
      </c>
      <c r="C17" s="298"/>
      <c r="D17" s="95" t="s">
        <v>354</v>
      </c>
      <c r="E17" s="95"/>
      <c r="F17" s="152"/>
      <c r="G17" s="152"/>
      <c r="H17" s="95"/>
    </row>
    <row r="20" spans="1:8" x14ac:dyDescent="0.25">
      <c r="A20" s="220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28" sqref="C28"/>
    </sheetView>
  </sheetViews>
  <sheetFormatPr defaultColWidth="9.140625" defaultRowHeight="15" x14ac:dyDescent="0.25"/>
  <cols>
    <col min="1" max="1" width="6.5703125" customWidth="1"/>
    <col min="3" max="3" width="114.42578125" style="22" bestFit="1" customWidth="1"/>
    <col min="4" max="4" width="28" customWidth="1"/>
    <col min="5" max="5" width="28" style="23" customWidth="1"/>
  </cols>
  <sheetData>
    <row r="2" spans="2:5" x14ac:dyDescent="0.25">
      <c r="B2" s="21" t="s">
        <v>6</v>
      </c>
    </row>
    <row r="3" spans="2:5" x14ac:dyDescent="0.25">
      <c r="B3" s="24" t="s">
        <v>7</v>
      </c>
    </row>
    <row r="4" spans="2:5" x14ac:dyDescent="0.25">
      <c r="D4" s="25"/>
      <c r="E4" s="26"/>
    </row>
    <row r="5" spans="2:5" x14ac:dyDescent="0.25">
      <c r="B5" s="27" t="s">
        <v>8</v>
      </c>
      <c r="C5" s="224" t="s">
        <v>9</v>
      </c>
      <c r="D5" s="224"/>
      <c r="E5" s="28"/>
    </row>
    <row r="6" spans="2:5" x14ac:dyDescent="0.25">
      <c r="B6" s="29"/>
      <c r="C6" s="30" t="s">
        <v>10</v>
      </c>
      <c r="D6" s="31"/>
      <c r="E6" s="28"/>
    </row>
    <row r="7" spans="2:5" ht="30" x14ac:dyDescent="0.25">
      <c r="B7" s="32" t="s">
        <v>74</v>
      </c>
      <c r="C7" s="33" t="s">
        <v>11</v>
      </c>
      <c r="D7" s="33"/>
      <c r="E7" s="28"/>
    </row>
    <row r="8" spans="2:5" ht="45" x14ac:dyDescent="0.25">
      <c r="B8" s="32" t="s">
        <v>75</v>
      </c>
      <c r="C8" s="33" t="s">
        <v>12</v>
      </c>
      <c r="D8" s="33"/>
      <c r="E8" s="28"/>
    </row>
    <row r="9" spans="2:5" ht="32.25" customHeight="1" x14ac:dyDescent="0.25">
      <c r="B9" s="32" t="s">
        <v>76</v>
      </c>
      <c r="C9" s="33" t="s">
        <v>13</v>
      </c>
      <c r="D9" s="33"/>
      <c r="E9" s="28"/>
    </row>
    <row r="10" spans="2:5" ht="30" x14ac:dyDescent="0.25">
      <c r="B10" s="32" t="s">
        <v>77</v>
      </c>
      <c r="C10" s="33" t="s">
        <v>14</v>
      </c>
      <c r="D10" s="33"/>
      <c r="E10" s="28"/>
    </row>
    <row r="11" spans="2:5" x14ac:dyDescent="0.25">
      <c r="B11" s="34"/>
      <c r="C11" s="30" t="s">
        <v>15</v>
      </c>
      <c r="D11" s="34"/>
      <c r="E11" s="28"/>
    </row>
    <row r="12" spans="2:5" ht="30" x14ac:dyDescent="0.25">
      <c r="B12" s="35" t="s">
        <v>78</v>
      </c>
      <c r="C12" s="33" t="s">
        <v>16</v>
      </c>
      <c r="D12" s="33"/>
      <c r="E12" s="36"/>
    </row>
    <row r="13" spans="2:5" ht="30" x14ac:dyDescent="0.25">
      <c r="B13" s="35" t="s">
        <v>79</v>
      </c>
      <c r="C13" s="33" t="s">
        <v>17</v>
      </c>
      <c r="D13" s="33"/>
      <c r="E13" s="36"/>
    </row>
    <row r="14" spans="2:5" ht="44.25" customHeight="1" x14ac:dyDescent="0.25">
      <c r="B14" s="32" t="s">
        <v>80</v>
      </c>
      <c r="C14" s="33" t="s">
        <v>18</v>
      </c>
      <c r="D14" s="37"/>
      <c r="E14" s="28"/>
    </row>
    <row r="15" spans="2:5" x14ac:dyDescent="0.25">
      <c r="B15" s="32" t="s">
        <v>81</v>
      </c>
      <c r="C15" s="33" t="s">
        <v>19</v>
      </c>
      <c r="D15" s="33"/>
      <c r="E15" s="36"/>
    </row>
    <row r="16" spans="2:5" x14ac:dyDescent="0.25">
      <c r="B16" s="32" t="s">
        <v>82</v>
      </c>
      <c r="C16" s="33" t="s">
        <v>21</v>
      </c>
      <c r="D16" s="33"/>
      <c r="E16" s="36"/>
    </row>
    <row r="17" spans="2:5" x14ac:dyDescent="0.25">
      <c r="B17" s="29"/>
      <c r="C17" s="38" t="s">
        <v>22</v>
      </c>
      <c r="D17" s="31"/>
      <c r="E17" s="36"/>
    </row>
    <row r="18" spans="2:5" s="84" customFormat="1" x14ac:dyDescent="0.25">
      <c r="B18" s="154" t="s">
        <v>83</v>
      </c>
      <c r="C18" s="155" t="s">
        <v>23</v>
      </c>
      <c r="D18" s="155"/>
      <c r="E18" s="36"/>
    </row>
    <row r="19" spans="2:5" x14ac:dyDescent="0.25">
      <c r="B19" s="32" t="s">
        <v>84</v>
      </c>
      <c r="C19" s="33" t="s">
        <v>24</v>
      </c>
      <c r="D19" s="33"/>
      <c r="E19" s="36"/>
    </row>
    <row r="20" spans="2:5" ht="30" x14ac:dyDescent="0.25">
      <c r="B20" s="32" t="s">
        <v>85</v>
      </c>
      <c r="C20" s="33" t="s">
        <v>25</v>
      </c>
      <c r="D20" s="114"/>
      <c r="E20" s="28"/>
    </row>
    <row r="21" spans="2:5" x14ac:dyDescent="0.25">
      <c r="B21" s="32" t="s">
        <v>86</v>
      </c>
      <c r="C21" s="33" t="s">
        <v>26</v>
      </c>
      <c r="D21" s="114"/>
      <c r="E21" s="28"/>
    </row>
    <row r="22" spans="2:5" x14ac:dyDescent="0.25">
      <c r="B22" s="32" t="s">
        <v>87</v>
      </c>
      <c r="C22" s="33" t="s">
        <v>27</v>
      </c>
      <c r="D22" s="33"/>
      <c r="E22" s="36"/>
    </row>
    <row r="23" spans="2:5" ht="29.25" customHeight="1" x14ac:dyDescent="0.25">
      <c r="B23" s="32" t="s">
        <v>88</v>
      </c>
      <c r="C23" s="33" t="s">
        <v>28</v>
      </c>
      <c r="D23" s="33"/>
      <c r="E23" s="36"/>
    </row>
    <row r="24" spans="2:5" x14ac:dyDescent="0.25">
      <c r="B24" s="32" t="s">
        <v>89</v>
      </c>
      <c r="C24" s="33" t="s">
        <v>29</v>
      </c>
      <c r="D24" s="33"/>
      <c r="E24" s="36"/>
    </row>
    <row r="25" spans="2:5" ht="30" x14ac:dyDescent="0.25">
      <c r="B25" s="32" t="s">
        <v>303</v>
      </c>
      <c r="C25" s="33" t="s">
        <v>30</v>
      </c>
      <c r="D25" s="33"/>
      <c r="E25" s="36"/>
    </row>
    <row r="26" spans="2:5" ht="30" x14ac:dyDescent="0.25">
      <c r="B26" s="32" t="s">
        <v>304</v>
      </c>
      <c r="C26" s="33" t="s">
        <v>31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&amp;CCS
Příloha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topLeftCell="A4" zoomScale="110" zoomScaleNormal="90" zoomScalePageLayoutView="110" workbookViewId="0">
      <selection activeCell="C15" sqref="C15"/>
    </sheetView>
  </sheetViews>
  <sheetFormatPr defaultColWidth="9.140625" defaultRowHeight="15" x14ac:dyDescent="0.25"/>
  <cols>
    <col min="1" max="1" width="6.5703125" style="22" customWidth="1"/>
    <col min="2" max="2" width="9.140625" style="22"/>
    <col min="3" max="3" width="94.42578125" style="22" customWidth="1"/>
    <col min="4" max="4" width="28" style="22" customWidth="1"/>
    <col min="5" max="5" width="46.140625" style="22" customWidth="1"/>
    <col min="6" max="16384" width="9.140625" style="22"/>
  </cols>
  <sheetData>
    <row r="2" spans="2:4" x14ac:dyDescent="0.25">
      <c r="B2" s="21" t="s">
        <v>32</v>
      </c>
    </row>
    <row r="3" spans="2:4" x14ac:dyDescent="0.25">
      <c r="B3" s="39" t="s">
        <v>7</v>
      </c>
    </row>
    <row r="4" spans="2:4" x14ac:dyDescent="0.25">
      <c r="D4" s="40"/>
    </row>
    <row r="5" spans="2:4" x14ac:dyDescent="0.25">
      <c r="B5" s="35" t="s">
        <v>8</v>
      </c>
      <c r="C5" s="225" t="s">
        <v>9</v>
      </c>
      <c r="D5" s="225"/>
    </row>
    <row r="6" spans="2:4" x14ac:dyDescent="0.25">
      <c r="B6" s="41"/>
      <c r="C6" s="30" t="s">
        <v>10</v>
      </c>
      <c r="D6" s="42"/>
    </row>
    <row r="7" spans="2:4" ht="30" x14ac:dyDescent="0.25">
      <c r="B7" s="32" t="s">
        <v>74</v>
      </c>
      <c r="C7" s="33" t="s">
        <v>33</v>
      </c>
      <c r="D7" s="33"/>
    </row>
    <row r="8" spans="2:4" ht="45" x14ac:dyDescent="0.25">
      <c r="B8" s="32" t="s">
        <v>75</v>
      </c>
      <c r="C8" s="33" t="s">
        <v>34</v>
      </c>
      <c r="D8" s="33"/>
    </row>
    <row r="9" spans="2:4" ht="30" x14ac:dyDescent="0.25">
      <c r="B9" s="32" t="s">
        <v>76</v>
      </c>
      <c r="C9" s="33" t="s">
        <v>35</v>
      </c>
      <c r="D9" s="33"/>
    </row>
    <row r="10" spans="2:4" x14ac:dyDescent="0.25">
      <c r="B10" s="43"/>
      <c r="C10" s="30" t="s">
        <v>15</v>
      </c>
      <c r="D10" s="43"/>
    </row>
    <row r="11" spans="2:4" ht="30" x14ac:dyDescent="0.25">
      <c r="B11" s="32" t="s">
        <v>77</v>
      </c>
      <c r="C11" s="33" t="s">
        <v>36</v>
      </c>
      <c r="D11" s="226"/>
    </row>
    <row r="12" spans="2:4" x14ac:dyDescent="0.25">
      <c r="B12" s="166" t="s">
        <v>20</v>
      </c>
      <c r="C12" s="44" t="s">
        <v>37</v>
      </c>
      <c r="D12" s="227"/>
    </row>
    <row r="13" spans="2:4" x14ac:dyDescent="0.25">
      <c r="B13" s="166" t="s">
        <v>38</v>
      </c>
      <c r="C13" s="44" t="s">
        <v>39</v>
      </c>
      <c r="D13" s="227"/>
    </row>
    <row r="14" spans="2:4" x14ac:dyDescent="0.25">
      <c r="B14" s="166" t="s">
        <v>40</v>
      </c>
      <c r="C14" s="44" t="s">
        <v>41</v>
      </c>
      <c r="D14" s="227"/>
    </row>
    <row r="15" spans="2:4" x14ac:dyDescent="0.25">
      <c r="B15" s="166" t="s">
        <v>42</v>
      </c>
      <c r="C15" s="44" t="s">
        <v>43</v>
      </c>
      <c r="D15" s="228"/>
    </row>
    <row r="16" spans="2:4" ht="30" x14ac:dyDescent="0.25">
      <c r="B16" s="158" t="s">
        <v>78</v>
      </c>
      <c r="C16" s="33" t="s">
        <v>44</v>
      </c>
      <c r="D16" s="33"/>
    </row>
    <row r="17" spans="2:4" x14ac:dyDescent="0.25">
      <c r="B17" s="158" t="s">
        <v>79</v>
      </c>
      <c r="C17" s="33" t="s">
        <v>45</v>
      </c>
      <c r="D17" s="33"/>
    </row>
    <row r="18" spans="2:4" x14ac:dyDescent="0.25">
      <c r="B18" s="32" t="s">
        <v>80</v>
      </c>
      <c r="C18" s="33" t="s">
        <v>46</v>
      </c>
      <c r="D18" s="33"/>
    </row>
    <row r="19" spans="2:4" x14ac:dyDescent="0.25">
      <c r="B19" s="41"/>
      <c r="C19" s="30" t="s">
        <v>22</v>
      </c>
      <c r="D19" s="42"/>
    </row>
    <row r="20" spans="2:4" x14ac:dyDescent="0.25">
      <c r="B20" s="32" t="s">
        <v>81</v>
      </c>
      <c r="C20" s="33" t="s">
        <v>47</v>
      </c>
      <c r="D20" s="33"/>
    </row>
    <row r="21" spans="2:4" ht="30" x14ac:dyDescent="0.25">
      <c r="B21" s="32" t="s">
        <v>82</v>
      </c>
      <c r="C21" s="33" t="s">
        <v>48</v>
      </c>
      <c r="D21" s="33"/>
    </row>
    <row r="22" spans="2:4" x14ac:dyDescent="0.25">
      <c r="B22" s="154" t="s">
        <v>83</v>
      </c>
      <c r="C22" s="33" t="s">
        <v>49</v>
      </c>
      <c r="D22" s="33"/>
    </row>
    <row r="23" spans="2:4" x14ac:dyDescent="0.25">
      <c r="B23" s="32" t="s">
        <v>84</v>
      </c>
      <c r="C23" s="33" t="s">
        <v>50</v>
      </c>
      <c r="D23" s="33"/>
    </row>
    <row r="24" spans="2:4" ht="30" x14ac:dyDescent="0.25">
      <c r="B24" s="32" t="s">
        <v>85</v>
      </c>
      <c r="C24" s="33" t="s">
        <v>51</v>
      </c>
      <c r="D24" s="33"/>
    </row>
    <row r="25" spans="2:4" ht="30" x14ac:dyDescent="0.25">
      <c r="B25" s="32" t="s">
        <v>86</v>
      </c>
      <c r="C25" s="33" t="s">
        <v>52</v>
      </c>
      <c r="D25" s="33"/>
    </row>
    <row r="26" spans="2:4" x14ac:dyDescent="0.2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headerFooter>
    <oddHeader>&amp;CCS
Příloha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28" sqref="C28"/>
    </sheetView>
  </sheetViews>
  <sheetFormatPr defaultColWidth="9.140625" defaultRowHeight="15" x14ac:dyDescent="0.25"/>
  <cols>
    <col min="1" max="1" width="6.5703125" customWidth="1"/>
    <col min="3" max="3" width="93" bestFit="1" customWidth="1"/>
    <col min="4" max="4" width="28" customWidth="1"/>
  </cols>
  <sheetData>
    <row r="2" spans="2:4" x14ac:dyDescent="0.25">
      <c r="B2" s="21" t="s">
        <v>53</v>
      </c>
    </row>
    <row r="3" spans="2:4" ht="15.75" x14ac:dyDescent="0.25">
      <c r="B3" s="45" t="s">
        <v>7</v>
      </c>
    </row>
    <row r="4" spans="2:4" x14ac:dyDescent="0.25">
      <c r="D4" s="25"/>
    </row>
    <row r="5" spans="2:4" x14ac:dyDescent="0.25">
      <c r="B5" s="27" t="s">
        <v>8</v>
      </c>
      <c r="C5" s="224" t="s">
        <v>9</v>
      </c>
      <c r="D5" s="224"/>
    </row>
    <row r="6" spans="2:4" x14ac:dyDescent="0.25">
      <c r="B6" s="34"/>
      <c r="C6" s="46" t="s">
        <v>15</v>
      </c>
      <c r="D6" s="34"/>
    </row>
    <row r="7" spans="2:4" ht="47.25" x14ac:dyDescent="0.25">
      <c r="B7" s="32" t="s">
        <v>74</v>
      </c>
      <c r="C7" s="47" t="s">
        <v>54</v>
      </c>
      <c r="D7" s="48"/>
    </row>
    <row r="8" spans="2:4" ht="31.5" x14ac:dyDescent="0.25">
      <c r="B8" s="32" t="s">
        <v>75</v>
      </c>
      <c r="C8" s="47" t="s">
        <v>55</v>
      </c>
      <c r="D8" s="48"/>
    </row>
    <row r="9" spans="2:4" ht="31.5" x14ac:dyDescent="0.25">
      <c r="B9" s="32" t="s">
        <v>76</v>
      </c>
      <c r="C9" s="47" t="s">
        <v>56</v>
      </c>
      <c r="D9" s="232"/>
    </row>
    <row r="10" spans="2:4" ht="15.75" x14ac:dyDescent="0.25">
      <c r="B10" s="147" t="s">
        <v>20</v>
      </c>
      <c r="C10" s="49" t="s">
        <v>57</v>
      </c>
      <c r="D10" s="233"/>
    </row>
    <row r="11" spans="2:4" ht="15.75" x14ac:dyDescent="0.25">
      <c r="B11" s="147" t="s">
        <v>38</v>
      </c>
      <c r="C11" s="49" t="s">
        <v>58</v>
      </c>
      <c r="D11" s="233"/>
    </row>
    <row r="12" spans="2:4" ht="15.75" x14ac:dyDescent="0.25">
      <c r="B12" s="147" t="s">
        <v>40</v>
      </c>
      <c r="C12" s="49" t="s">
        <v>59</v>
      </c>
      <c r="D12" s="233"/>
    </row>
    <row r="13" spans="2:4" ht="15.75" x14ac:dyDescent="0.25">
      <c r="B13" s="147" t="s">
        <v>42</v>
      </c>
      <c r="C13" s="49" t="s">
        <v>60</v>
      </c>
      <c r="D13" s="233"/>
    </row>
    <row r="14" spans="2:4" s="84" customFormat="1" ht="15.75" x14ac:dyDescent="0.25">
      <c r="B14" s="142" t="s">
        <v>61</v>
      </c>
      <c r="C14" s="156" t="s">
        <v>62</v>
      </c>
      <c r="D14" s="233"/>
    </row>
    <row r="15" spans="2:4" s="84" customFormat="1" ht="15.75" x14ac:dyDescent="0.25">
      <c r="B15" s="142" t="s">
        <v>63</v>
      </c>
      <c r="C15" s="156" t="s">
        <v>64</v>
      </c>
      <c r="D15" s="234"/>
    </row>
    <row r="16" spans="2:4" x14ac:dyDescent="0.25">
      <c r="B16" s="34"/>
      <c r="C16" s="46" t="s">
        <v>22</v>
      </c>
      <c r="D16" s="34"/>
    </row>
    <row r="17" spans="2:4" ht="31.5" x14ac:dyDescent="0.25">
      <c r="B17" s="27" t="s">
        <v>77</v>
      </c>
      <c r="C17" s="47" t="s">
        <v>65</v>
      </c>
      <c r="D17" s="229"/>
    </row>
    <row r="18" spans="2:4" ht="15.75" x14ac:dyDescent="0.25">
      <c r="B18" s="147" t="s">
        <v>20</v>
      </c>
      <c r="C18" s="49" t="s">
        <v>66</v>
      </c>
      <c r="D18" s="230"/>
    </row>
    <row r="19" spans="2:4" ht="15.75" x14ac:dyDescent="0.25">
      <c r="B19" s="147" t="s">
        <v>38</v>
      </c>
      <c r="C19" s="49" t="s">
        <v>67</v>
      </c>
      <c r="D19" s="230"/>
    </row>
    <row r="20" spans="2:4" ht="15.75" x14ac:dyDescent="0.25">
      <c r="B20" s="147" t="s">
        <v>40</v>
      </c>
      <c r="C20" s="49" t="s">
        <v>68</v>
      </c>
      <c r="D20" s="230"/>
    </row>
    <row r="21" spans="2:4" s="84" customFormat="1" ht="15.75" x14ac:dyDescent="0.25">
      <c r="B21" s="147" t="s">
        <v>42</v>
      </c>
      <c r="C21" s="49" t="s">
        <v>69</v>
      </c>
      <c r="D21" s="230"/>
    </row>
    <row r="22" spans="2:4" s="84" customFormat="1" ht="15.75" x14ac:dyDescent="0.25">
      <c r="B22" s="147" t="s">
        <v>61</v>
      </c>
      <c r="C22" s="156" t="s">
        <v>70</v>
      </c>
      <c r="D22" s="230"/>
    </row>
    <row r="23" spans="2:4" ht="15.75" x14ac:dyDescent="0.25">
      <c r="B23" s="147" t="s">
        <v>63</v>
      </c>
      <c r="C23" s="156" t="s">
        <v>71</v>
      </c>
      <c r="D23" s="231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&amp;CCS
Příloha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E15" sqref="E15"/>
    </sheetView>
  </sheetViews>
  <sheetFormatPr defaultColWidth="8.85546875" defaultRowHeight="12.75" x14ac:dyDescent="0.2"/>
  <cols>
    <col min="1" max="1" width="8.85546875" style="1"/>
    <col min="2" max="2" width="3.140625" style="1" customWidth="1"/>
    <col min="3" max="3" width="72.5703125" style="1" customWidth="1"/>
    <col min="4" max="4" width="21.5703125" style="1" customWidth="1"/>
    <col min="5" max="5" width="27" style="1" bestFit="1" customWidth="1"/>
    <col min="6" max="13" width="21.5703125" style="1" customWidth="1"/>
    <col min="14" max="14" width="23.5703125" style="1" customWidth="1"/>
    <col min="15" max="18" width="21" style="1" customWidth="1"/>
    <col min="19" max="19" width="17.42578125" style="1" bestFit="1" customWidth="1"/>
    <col min="20" max="16384" width="8.85546875" style="1"/>
  </cols>
  <sheetData>
    <row r="2" spans="2:19" ht="15" x14ac:dyDescent="0.25">
      <c r="C2" s="2" t="s">
        <v>72</v>
      </c>
    </row>
    <row r="3" spans="2:19" ht="15" customHeight="1" x14ac:dyDescent="0.2">
      <c r="C3" s="96" t="s">
        <v>73</v>
      </c>
      <c r="D3" s="3" t="s">
        <v>74</v>
      </c>
      <c r="E3" s="3" t="s">
        <v>75</v>
      </c>
      <c r="F3" s="3" t="s">
        <v>76</v>
      </c>
      <c r="G3" s="3" t="s">
        <v>77</v>
      </c>
      <c r="H3" s="3" t="s">
        <v>78</v>
      </c>
      <c r="I3" s="3" t="s">
        <v>79</v>
      </c>
      <c r="J3" s="3" t="s">
        <v>80</v>
      </c>
      <c r="K3" s="3" t="s">
        <v>81</v>
      </c>
      <c r="L3" s="3" t="s">
        <v>82</v>
      </c>
      <c r="M3" s="3" t="s">
        <v>83</v>
      </c>
      <c r="N3" s="3" t="s">
        <v>84</v>
      </c>
      <c r="O3" s="3" t="s">
        <v>85</v>
      </c>
      <c r="P3" s="3" t="s">
        <v>86</v>
      </c>
      <c r="Q3" s="3" t="s">
        <v>87</v>
      </c>
      <c r="R3" s="3" t="s">
        <v>88</v>
      </c>
      <c r="S3" s="3" t="s">
        <v>89</v>
      </c>
    </row>
    <row r="4" spans="2:19" ht="76.5" customHeight="1" x14ac:dyDescent="0.2">
      <c r="C4" s="97"/>
      <c r="D4" s="237" t="s">
        <v>90</v>
      </c>
      <c r="E4" s="239"/>
      <c r="F4" s="239"/>
      <c r="G4" s="239"/>
      <c r="H4" s="238"/>
      <c r="I4" s="237" t="s">
        <v>91</v>
      </c>
      <c r="J4" s="239"/>
      <c r="K4" s="238"/>
      <c r="L4" s="237" t="s">
        <v>92</v>
      </c>
      <c r="M4" s="238"/>
      <c r="N4" s="235" t="s">
        <v>93</v>
      </c>
      <c r="O4" s="235" t="s">
        <v>94</v>
      </c>
      <c r="P4" s="235" t="s">
        <v>95</v>
      </c>
      <c r="Q4" s="235" t="s">
        <v>96</v>
      </c>
      <c r="R4" s="235" t="s">
        <v>97</v>
      </c>
      <c r="S4" s="235" t="s">
        <v>98</v>
      </c>
    </row>
    <row r="5" spans="2:19" ht="89.25" x14ac:dyDescent="0.2">
      <c r="C5" s="97"/>
      <c r="D5" s="6"/>
      <c r="E5" s="4" t="s">
        <v>99</v>
      </c>
      <c r="F5" s="4" t="s">
        <v>100</v>
      </c>
      <c r="G5" s="120" t="s">
        <v>101</v>
      </c>
      <c r="H5" s="120" t="s">
        <v>102</v>
      </c>
      <c r="I5" s="51"/>
      <c r="J5" s="4" t="s">
        <v>101</v>
      </c>
      <c r="K5" s="4" t="s">
        <v>102</v>
      </c>
      <c r="L5" s="115"/>
      <c r="M5" s="118" t="s">
        <v>103</v>
      </c>
      <c r="N5" s="236"/>
      <c r="O5" s="236"/>
      <c r="P5" s="236"/>
      <c r="Q5" s="236"/>
      <c r="R5" s="236"/>
      <c r="S5" s="236"/>
    </row>
    <row r="6" spans="2:19" x14ac:dyDescent="0.2">
      <c r="B6" s="7">
        <v>1</v>
      </c>
      <c r="C6" s="8" t="s">
        <v>104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2">
      <c r="B7" s="7">
        <v>2</v>
      </c>
      <c r="C7" s="11" t="s">
        <v>105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2">
      <c r="B8" s="7">
        <v>3</v>
      </c>
      <c r="C8" s="11" t="s">
        <v>106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2">
      <c r="B9" s="7">
        <v>4</v>
      </c>
      <c r="C9" s="13" t="s">
        <v>107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2">
      <c r="B10" s="7">
        <v>5</v>
      </c>
      <c r="C10" s="13" t="s">
        <v>108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2">
      <c r="B11" s="7">
        <v>6</v>
      </c>
      <c r="C11" s="13" t="s">
        <v>109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2">
      <c r="B12" s="7">
        <v>7</v>
      </c>
      <c r="C12" s="13" t="s">
        <v>110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2">
      <c r="B13" s="7">
        <v>8</v>
      </c>
      <c r="C13" s="13" t="s">
        <v>111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2">
      <c r="B14" s="7">
        <v>9</v>
      </c>
      <c r="C14" s="11" t="s">
        <v>112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2">
      <c r="B15" s="7">
        <v>10</v>
      </c>
      <c r="C15" s="13" t="s">
        <v>113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2">
      <c r="B16" s="7">
        <v>11</v>
      </c>
      <c r="C16" s="13" t="s">
        <v>114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2">
      <c r="B17" s="7">
        <v>12</v>
      </c>
      <c r="C17" s="13" t="s">
        <v>115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2">
      <c r="B18" s="7">
        <v>13</v>
      </c>
      <c r="C18" s="13" t="s">
        <v>116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2">
      <c r="B19" s="7">
        <v>14</v>
      </c>
      <c r="C19" s="13" t="s">
        <v>117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2">
      <c r="B20" s="7">
        <v>15</v>
      </c>
      <c r="C20" s="13" t="s">
        <v>118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ht="25.5" x14ac:dyDescent="0.2">
      <c r="B21" s="7">
        <v>16</v>
      </c>
      <c r="C21" s="16" t="s">
        <v>119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2">
      <c r="B22" s="7">
        <v>17</v>
      </c>
      <c r="C22" s="13" t="s">
        <v>120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2">
      <c r="B23" s="7">
        <v>18</v>
      </c>
      <c r="C23" s="13" t="s">
        <v>121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2">
      <c r="B24" s="7">
        <v>19</v>
      </c>
      <c r="C24" s="13" t="s">
        <v>122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2">
      <c r="B25" s="7">
        <v>20</v>
      </c>
      <c r="C25" s="13" t="s">
        <v>123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2">
      <c r="B26" s="7">
        <v>21</v>
      </c>
      <c r="C26" s="13" t="s">
        <v>124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2">
      <c r="B27" s="7">
        <v>22</v>
      </c>
      <c r="C27" s="13" t="s">
        <v>125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2">
      <c r="B28" s="7">
        <v>23</v>
      </c>
      <c r="C28" s="13" t="s">
        <v>126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2">
      <c r="B29" s="7">
        <v>24</v>
      </c>
      <c r="C29" s="13" t="s">
        <v>127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2">
      <c r="B30" s="7">
        <v>25</v>
      </c>
      <c r="C30" s="13" t="s">
        <v>128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2">
      <c r="B31" s="7">
        <v>26</v>
      </c>
      <c r="C31" s="13" t="s">
        <v>129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2">
      <c r="B32" s="7">
        <v>27</v>
      </c>
      <c r="C32" s="13" t="s">
        <v>130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2">
      <c r="B33" s="7">
        <v>28</v>
      </c>
      <c r="C33" s="13" t="s">
        <v>131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2">
      <c r="B34" s="7">
        <v>29</v>
      </c>
      <c r="C34" s="13" t="s">
        <v>132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2">
      <c r="B35" s="7">
        <v>30</v>
      </c>
      <c r="C35" s="13" t="s">
        <v>133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2">
      <c r="B36" s="7">
        <v>31</v>
      </c>
      <c r="C36" s="13" t="s">
        <v>134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2">
      <c r="B37" s="7">
        <v>32</v>
      </c>
      <c r="C37" s="13" t="s">
        <v>135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2">
      <c r="B38" s="7">
        <v>33</v>
      </c>
      <c r="C38" s="13" t="s">
        <v>136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2">
      <c r="B39" s="7">
        <v>34</v>
      </c>
      <c r="C39" s="11" t="s">
        <v>137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2">
      <c r="B40" s="7">
        <v>35</v>
      </c>
      <c r="C40" s="16" t="s">
        <v>138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2">
      <c r="B41" s="7">
        <v>36</v>
      </c>
      <c r="C41" s="16" t="s">
        <v>139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2">
      <c r="B42" s="7">
        <v>37</v>
      </c>
      <c r="C42" s="16" t="s">
        <v>140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2">
      <c r="B43" s="7">
        <v>38</v>
      </c>
      <c r="C43" s="16" t="s">
        <v>141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2">
      <c r="B44" s="7">
        <v>39</v>
      </c>
      <c r="C44" s="11" t="s">
        <v>142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2">
      <c r="B45" s="7">
        <v>40</v>
      </c>
      <c r="C45" s="11" t="s">
        <v>143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2">
      <c r="B46" s="7">
        <v>41</v>
      </c>
      <c r="C46" s="16" t="s">
        <v>144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2">
      <c r="B47" s="7">
        <v>42</v>
      </c>
      <c r="C47" s="16" t="s">
        <v>145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2">
      <c r="B48" s="7">
        <v>43</v>
      </c>
      <c r="C48" s="16" t="s">
        <v>146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2">
      <c r="B49" s="7">
        <v>44</v>
      </c>
      <c r="C49" s="11" t="s">
        <v>147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2">
      <c r="B50" s="7">
        <v>45</v>
      </c>
      <c r="C50" s="11" t="s">
        <v>148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2">
      <c r="B51" s="7">
        <v>46</v>
      </c>
      <c r="C51" s="16" t="s">
        <v>149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2">
      <c r="B52" s="7">
        <v>47</v>
      </c>
      <c r="C52" s="16" t="s">
        <v>150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2">
      <c r="B53" s="7">
        <v>48</v>
      </c>
      <c r="C53" s="16" t="s">
        <v>151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2">
      <c r="B54" s="7">
        <v>49</v>
      </c>
      <c r="C54" s="16" t="s">
        <v>152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2">
      <c r="B55" s="7">
        <v>50</v>
      </c>
      <c r="C55" s="16" t="s">
        <v>153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2">
      <c r="B56" s="7">
        <v>51</v>
      </c>
      <c r="C56" s="182" t="s">
        <v>154</v>
      </c>
      <c r="D56" s="174"/>
      <c r="E56" s="174"/>
      <c r="F56" s="174"/>
      <c r="G56" s="174"/>
      <c r="H56" s="174"/>
      <c r="I56" s="174"/>
      <c r="J56" s="174"/>
      <c r="K56" s="174"/>
      <c r="L56" s="203"/>
      <c r="M56" s="203"/>
      <c r="N56" s="203"/>
      <c r="O56" s="203"/>
      <c r="P56" s="203"/>
      <c r="Q56" s="168"/>
      <c r="R56" s="168"/>
      <c r="S56" s="168"/>
    </row>
    <row r="57" spans="1:19" x14ac:dyDescent="0.2">
      <c r="A57" s="56"/>
      <c r="B57" s="7">
        <v>52</v>
      </c>
      <c r="C57" s="11" t="s">
        <v>155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x14ac:dyDescent="0.2">
      <c r="A58" s="56"/>
      <c r="B58" s="7">
        <v>53</v>
      </c>
      <c r="C58" s="181" t="s">
        <v>156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2">
      <c r="B59" s="7">
        <v>54</v>
      </c>
      <c r="C59" s="182" t="s">
        <v>157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2">
      <c r="B60" s="7">
        <v>55</v>
      </c>
      <c r="C60" s="183" t="s">
        <v>158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2">
      <c r="B61" s="7">
        <v>56</v>
      </c>
      <c r="C61" s="184" t="s">
        <v>159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2">
      <c r="C62" s="185" t="s">
        <v>160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2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45" customHeight="1" x14ac:dyDescent="0.2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V7" sqref="V7"/>
    </sheetView>
  </sheetViews>
  <sheetFormatPr defaultColWidth="8.85546875" defaultRowHeight="15" x14ac:dyDescent="0.25"/>
  <cols>
    <col min="1" max="1" width="8.85546875" style="23"/>
    <col min="2" max="2" width="3" style="23" bestFit="1" customWidth="1"/>
    <col min="3" max="3" width="84.42578125" style="23" bestFit="1" customWidth="1"/>
    <col min="4" max="5" width="8.85546875" style="23"/>
    <col min="6" max="6" width="9.5703125" style="23" customWidth="1"/>
    <col min="7" max="8" width="8.85546875" style="23"/>
    <col min="9" max="9" width="10.42578125" style="23" customWidth="1"/>
    <col min="10" max="18" width="8.85546875" style="23"/>
    <col min="19" max="19" width="27.42578125" style="23" bestFit="1" customWidth="1"/>
    <col min="20" max="16384" width="8.85546875" style="23"/>
  </cols>
  <sheetData>
    <row r="1" spans="2:24" s="1" customFormat="1" ht="12.75" x14ac:dyDescent="0.2">
      <c r="D1" s="19"/>
      <c r="E1" s="19"/>
    </row>
    <row r="2" spans="2:24" s="1" customFormat="1" x14ac:dyDescent="0.25">
      <c r="C2" s="2" t="s">
        <v>161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2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2.75" x14ac:dyDescent="0.2">
      <c r="D4" s="3" t="s">
        <v>74</v>
      </c>
      <c r="E4" s="3" t="s">
        <v>75</v>
      </c>
      <c r="F4" s="3" t="s">
        <v>76</v>
      </c>
      <c r="G4" s="3" t="s">
        <v>77</v>
      </c>
      <c r="H4" s="3" t="s">
        <v>78</v>
      </c>
      <c r="I4" s="3" t="s">
        <v>79</v>
      </c>
      <c r="J4" s="3" t="s">
        <v>80</v>
      </c>
      <c r="K4" s="3" t="s">
        <v>81</v>
      </c>
      <c r="L4" s="3" t="s">
        <v>82</v>
      </c>
      <c r="M4" s="3" t="s">
        <v>83</v>
      </c>
      <c r="N4" s="3" t="s">
        <v>84</v>
      </c>
      <c r="O4" s="3" t="s">
        <v>85</v>
      </c>
      <c r="P4" s="3" t="s">
        <v>86</v>
      </c>
      <c r="Q4" s="3" t="s">
        <v>87</v>
      </c>
      <c r="R4" s="3" t="s">
        <v>88</v>
      </c>
      <c r="S4" s="3" t="s">
        <v>89</v>
      </c>
    </row>
    <row r="5" spans="2:24" s="1" customFormat="1" ht="24" customHeight="1" x14ac:dyDescent="0.2">
      <c r="C5" s="4" t="s">
        <v>162</v>
      </c>
      <c r="D5" s="243" t="s">
        <v>163</v>
      </c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5"/>
      <c r="T5" s="50"/>
    </row>
    <row r="6" spans="2:24" s="1" customFormat="1" ht="24" customHeight="1" x14ac:dyDescent="0.2">
      <c r="C6" s="51"/>
      <c r="D6" s="52"/>
      <c r="E6" s="240" t="s">
        <v>164</v>
      </c>
      <c r="F6" s="241"/>
      <c r="G6" s="241"/>
      <c r="H6" s="241"/>
      <c r="I6" s="241"/>
      <c r="J6" s="241"/>
      <c r="K6" s="240" t="s">
        <v>165</v>
      </c>
      <c r="L6" s="241"/>
      <c r="M6" s="241"/>
      <c r="N6" s="241"/>
      <c r="O6" s="241"/>
      <c r="P6" s="241"/>
      <c r="Q6" s="242"/>
      <c r="R6" s="243" t="s">
        <v>166</v>
      </c>
      <c r="S6" s="245"/>
      <c r="T6" s="50"/>
    </row>
    <row r="7" spans="2:24" s="1" customFormat="1" ht="68.25" customHeight="1" x14ac:dyDescent="0.2">
      <c r="C7" s="5"/>
      <c r="D7" s="53"/>
      <c r="E7" s="54" t="s">
        <v>167</v>
      </c>
      <c r="F7" s="54" t="s">
        <v>168</v>
      </c>
      <c r="G7" s="54" t="s">
        <v>169</v>
      </c>
      <c r="H7" s="54" t="s">
        <v>170</v>
      </c>
      <c r="I7" s="54" t="s">
        <v>171</v>
      </c>
      <c r="J7" s="54" t="s">
        <v>172</v>
      </c>
      <c r="K7" s="53" t="s">
        <v>173</v>
      </c>
      <c r="L7" s="53" t="s">
        <v>174</v>
      </c>
      <c r="M7" s="53" t="s">
        <v>175</v>
      </c>
      <c r="N7" s="53" t="s">
        <v>176</v>
      </c>
      <c r="O7" s="53" t="s">
        <v>177</v>
      </c>
      <c r="P7" s="53" t="s">
        <v>178</v>
      </c>
      <c r="Q7" s="53" t="s">
        <v>179</v>
      </c>
      <c r="R7" s="98"/>
      <c r="S7" s="200" t="s">
        <v>180</v>
      </c>
      <c r="T7" s="50"/>
    </row>
    <row r="8" spans="2:24" s="1" customFormat="1" ht="12.75" x14ac:dyDescent="0.2">
      <c r="B8" s="3">
        <v>1</v>
      </c>
      <c r="C8" s="179" t="s">
        <v>181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2.75" x14ac:dyDescent="0.2">
      <c r="B9" s="3">
        <v>2</v>
      </c>
      <c r="C9" s="180" t="s">
        <v>182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2.75" x14ac:dyDescent="0.2">
      <c r="B10" s="3">
        <v>3</v>
      </c>
      <c r="C10" s="180" t="s">
        <v>183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2.75" x14ac:dyDescent="0.2">
      <c r="B11" s="3">
        <v>4</v>
      </c>
      <c r="C11" s="180" t="s">
        <v>184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25.5" x14ac:dyDescent="0.2">
      <c r="B12" s="3">
        <v>5</v>
      </c>
      <c r="C12" s="310" t="s">
        <v>180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2.75" x14ac:dyDescent="0.2">
      <c r="B13" s="3">
        <v>6</v>
      </c>
      <c r="C13" s="179" t="s">
        <v>185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25">
      <c r="B14" s="3">
        <v>7</v>
      </c>
      <c r="C14" s="180" t="s">
        <v>182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25">
      <c r="B15" s="3">
        <v>8</v>
      </c>
      <c r="C15" s="180" t="s">
        <v>183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2.75" x14ac:dyDescent="0.2">
      <c r="B16" s="3">
        <v>9</v>
      </c>
      <c r="C16" s="180" t="s">
        <v>184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25.5" x14ac:dyDescent="0.2">
      <c r="B17" s="3">
        <v>10</v>
      </c>
      <c r="C17" s="310" t="s">
        <v>180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70" zoomScaleNormal="70" workbookViewId="0">
      <selection activeCell="H83" sqref="H83"/>
    </sheetView>
  </sheetViews>
  <sheetFormatPr defaultColWidth="22.42578125" defaultRowHeight="15" x14ac:dyDescent="0.25"/>
  <cols>
    <col min="1" max="1" width="22.42578125" style="198"/>
    <col min="2" max="2" width="3.42578125" style="198" bestFit="1" customWidth="1"/>
    <col min="3" max="3" width="41.140625" style="198" customWidth="1"/>
    <col min="4" max="4" width="24.5703125" style="198" bestFit="1" customWidth="1"/>
    <col min="5" max="5" width="29.42578125" style="198" customWidth="1"/>
    <col min="6" max="6" width="26.5703125" style="198" customWidth="1"/>
    <col min="7" max="7" width="22.42578125" style="198"/>
    <col min="8" max="8" width="32.42578125" style="198" customWidth="1"/>
    <col min="9" max="10" width="26.42578125" style="198" customWidth="1"/>
    <col min="11" max="16384" width="22.42578125" style="198"/>
  </cols>
  <sheetData>
    <row r="2" spans="2:9" s="56" customFormat="1" x14ac:dyDescent="0.25">
      <c r="C2" s="2" t="s">
        <v>186</v>
      </c>
      <c r="D2" s="186"/>
    </row>
    <row r="3" spans="2:9" s="56" customFormat="1" ht="12.75" x14ac:dyDescent="0.2">
      <c r="C3" s="187" t="s">
        <v>74</v>
      </c>
      <c r="D3" s="187" t="s">
        <v>75</v>
      </c>
      <c r="E3" s="187" t="s">
        <v>76</v>
      </c>
      <c r="F3" s="187" t="s">
        <v>77</v>
      </c>
      <c r="G3" s="187" t="s">
        <v>78</v>
      </c>
      <c r="H3" s="187" t="s">
        <v>79</v>
      </c>
      <c r="I3" s="187" t="s">
        <v>80</v>
      </c>
    </row>
    <row r="4" spans="2:9" s="56" customFormat="1" ht="25.5" x14ac:dyDescent="0.2">
      <c r="C4" s="188" t="s">
        <v>187</v>
      </c>
      <c r="D4" s="188" t="s">
        <v>188</v>
      </c>
      <c r="E4" s="188" t="s">
        <v>189</v>
      </c>
      <c r="F4" s="188" t="s">
        <v>190</v>
      </c>
      <c r="G4" s="188" t="s">
        <v>191</v>
      </c>
      <c r="H4" s="188" t="s">
        <v>192</v>
      </c>
      <c r="I4" s="188" t="s">
        <v>193</v>
      </c>
    </row>
    <row r="5" spans="2:9" s="56" customFormat="1" ht="12.75" x14ac:dyDescent="0.2">
      <c r="B5" s="189">
        <v>1</v>
      </c>
      <c r="C5" s="190" t="s">
        <v>194</v>
      </c>
      <c r="D5" s="246" t="s">
        <v>195</v>
      </c>
      <c r="E5" s="191"/>
      <c r="F5" s="191"/>
      <c r="G5" s="192"/>
      <c r="H5" s="192"/>
      <c r="I5" s="192"/>
    </row>
    <row r="6" spans="2:9" s="56" customFormat="1" ht="12.75" x14ac:dyDescent="0.2">
      <c r="B6" s="189">
        <v>2</v>
      </c>
      <c r="C6" s="190" t="s">
        <v>196</v>
      </c>
      <c r="D6" s="247"/>
      <c r="E6" s="191"/>
      <c r="F6" s="191"/>
      <c r="G6" s="192"/>
      <c r="H6" s="192"/>
      <c r="I6" s="192"/>
    </row>
    <row r="7" spans="2:9" s="56" customFormat="1" ht="12.75" x14ac:dyDescent="0.2">
      <c r="B7" s="189">
        <v>3</v>
      </c>
      <c r="C7" s="190" t="s">
        <v>197</v>
      </c>
      <c r="D7" s="247"/>
      <c r="E7" s="191"/>
      <c r="F7" s="191"/>
      <c r="G7" s="191"/>
      <c r="H7" s="192"/>
      <c r="I7" s="192"/>
    </row>
    <row r="8" spans="2:9" s="56" customFormat="1" ht="12.75" x14ac:dyDescent="0.2">
      <c r="B8" s="189">
        <v>4</v>
      </c>
      <c r="C8" s="193" t="s">
        <v>198</v>
      </c>
      <c r="D8" s="247"/>
      <c r="E8" s="191"/>
      <c r="F8" s="191"/>
      <c r="G8" s="191"/>
      <c r="H8" s="192"/>
      <c r="I8" s="192"/>
    </row>
    <row r="9" spans="2:9" s="197" customFormat="1" ht="12.75" x14ac:dyDescent="0.2">
      <c r="B9" s="189">
        <v>5</v>
      </c>
      <c r="C9" s="194" t="s">
        <v>199</v>
      </c>
      <c r="D9" s="247"/>
      <c r="E9" s="195"/>
      <c r="F9" s="195"/>
      <c r="G9" s="195"/>
      <c r="H9" s="196"/>
      <c r="I9" s="196"/>
    </row>
    <row r="10" spans="2:9" s="56" customFormat="1" ht="12.75" x14ac:dyDescent="0.2">
      <c r="B10" s="189">
        <v>6</v>
      </c>
      <c r="C10" s="193" t="s">
        <v>200</v>
      </c>
      <c r="D10" s="247"/>
      <c r="E10" s="193"/>
      <c r="F10" s="193"/>
      <c r="G10" s="193"/>
      <c r="H10" s="192"/>
      <c r="I10" s="192"/>
    </row>
    <row r="11" spans="2:9" s="56" customFormat="1" ht="12.75" x14ac:dyDescent="0.2">
      <c r="B11" s="189">
        <v>7</v>
      </c>
      <c r="C11" s="193" t="s">
        <v>201</v>
      </c>
      <c r="D11" s="247"/>
      <c r="E11" s="192"/>
      <c r="F11" s="192"/>
      <c r="G11" s="192"/>
      <c r="H11" s="192"/>
      <c r="I11" s="192"/>
    </row>
    <row r="12" spans="2:9" s="56" customFormat="1" ht="12.75" x14ac:dyDescent="0.2">
      <c r="B12" s="189">
        <v>8</v>
      </c>
      <c r="C12" s="193" t="s">
        <v>202</v>
      </c>
      <c r="D12" s="247"/>
      <c r="E12" s="192"/>
      <c r="F12" s="192"/>
      <c r="G12" s="192"/>
      <c r="H12" s="192"/>
      <c r="I12" s="192"/>
    </row>
    <row r="13" spans="2:9" s="56" customFormat="1" ht="45" customHeight="1" x14ac:dyDescent="0.2">
      <c r="B13" s="59">
        <v>9</v>
      </c>
      <c r="C13" s="193" t="s">
        <v>203</v>
      </c>
      <c r="D13" s="248"/>
      <c r="E13" s="192"/>
      <c r="F13" s="192"/>
      <c r="G13" s="192"/>
      <c r="H13" s="192"/>
      <c r="I13" s="192"/>
    </row>
    <row r="14" spans="2:9" x14ac:dyDescent="0.25">
      <c r="C14" s="92" t="s">
        <v>204</v>
      </c>
    </row>
    <row r="16" spans="2:9" x14ac:dyDescent="0.25">
      <c r="C16" s="198" t="s">
        <v>205</v>
      </c>
    </row>
    <row r="17" spans="2:8" ht="62.25" customHeight="1" x14ac:dyDescent="0.25">
      <c r="C17" s="113" t="s">
        <v>206</v>
      </c>
      <c r="D17" s="249" t="s">
        <v>207</v>
      </c>
      <c r="E17" s="250"/>
      <c r="F17" s="251" t="s">
        <v>208</v>
      </c>
      <c r="G17" s="199"/>
      <c r="H17" s="199"/>
    </row>
    <row r="18" spans="2:8" x14ac:dyDescent="0.25">
      <c r="C18" s="113" t="s">
        <v>209</v>
      </c>
      <c r="D18" s="112" t="s">
        <v>210</v>
      </c>
      <c r="E18" s="112" t="s">
        <v>211</v>
      </c>
      <c r="F18" s="252"/>
      <c r="G18" s="177"/>
      <c r="H18" s="177"/>
    </row>
    <row r="19" spans="2:8" x14ac:dyDescent="0.25">
      <c r="B19" s="111"/>
      <c r="C19" s="113" t="s">
        <v>199</v>
      </c>
      <c r="D19" s="113" t="s">
        <v>212</v>
      </c>
      <c r="E19" s="113">
        <v>301</v>
      </c>
      <c r="F19" s="251" t="s">
        <v>213</v>
      </c>
      <c r="G19" s="178"/>
      <c r="H19" s="178"/>
    </row>
    <row r="20" spans="2:8" x14ac:dyDescent="0.25">
      <c r="B20" s="111"/>
      <c r="C20" s="113" t="s">
        <v>199</v>
      </c>
      <c r="D20" s="113" t="s">
        <v>212</v>
      </c>
      <c r="E20" s="113">
        <v>3011</v>
      </c>
      <c r="F20" s="252"/>
      <c r="G20" s="178"/>
      <c r="H20" s="178"/>
    </row>
    <row r="21" spans="2:8" x14ac:dyDescent="0.25">
      <c r="B21" s="111"/>
      <c r="C21" s="113" t="s">
        <v>199</v>
      </c>
      <c r="D21" s="113" t="s">
        <v>212</v>
      </c>
      <c r="E21" s="113">
        <v>3012</v>
      </c>
      <c r="F21" s="252"/>
      <c r="G21" s="178"/>
      <c r="H21" s="178"/>
    </row>
    <row r="22" spans="2:8" x14ac:dyDescent="0.25">
      <c r="B22" s="111"/>
      <c r="C22" s="113" t="s">
        <v>199</v>
      </c>
      <c r="D22" s="113" t="s">
        <v>212</v>
      </c>
      <c r="E22" s="113">
        <v>3315</v>
      </c>
      <c r="F22" s="252"/>
      <c r="G22" s="178"/>
      <c r="H22" s="178"/>
    </row>
    <row r="23" spans="2:8" x14ac:dyDescent="0.25">
      <c r="B23" s="111"/>
      <c r="C23" s="113" t="s">
        <v>199</v>
      </c>
      <c r="D23" s="113" t="s">
        <v>212</v>
      </c>
      <c r="E23" s="113">
        <v>50</v>
      </c>
      <c r="F23" s="252"/>
      <c r="G23" s="178"/>
      <c r="H23" s="178"/>
    </row>
    <row r="24" spans="2:8" x14ac:dyDescent="0.25">
      <c r="B24" s="111"/>
      <c r="C24" s="113" t="s">
        <v>199</v>
      </c>
      <c r="D24" s="113" t="s">
        <v>212</v>
      </c>
      <c r="E24" s="113">
        <v>501</v>
      </c>
      <c r="F24" s="252"/>
      <c r="G24" s="178"/>
      <c r="H24" s="178"/>
    </row>
    <row r="25" spans="2:8" x14ac:dyDescent="0.25">
      <c r="B25" s="111"/>
      <c r="C25" s="113" t="s">
        <v>199</v>
      </c>
      <c r="D25" s="113" t="s">
        <v>212</v>
      </c>
      <c r="E25" s="113">
        <v>5010</v>
      </c>
      <c r="F25" s="252"/>
      <c r="G25" s="178"/>
      <c r="H25" s="178"/>
    </row>
    <row r="26" spans="2:8" x14ac:dyDescent="0.25">
      <c r="B26" s="111"/>
      <c r="C26" s="113" t="s">
        <v>199</v>
      </c>
      <c r="D26" s="113" t="s">
        <v>212</v>
      </c>
      <c r="E26" s="113">
        <v>502</v>
      </c>
      <c r="F26" s="252"/>
      <c r="G26" s="178"/>
      <c r="H26" s="178"/>
    </row>
    <row r="27" spans="2:8" x14ac:dyDescent="0.25">
      <c r="B27" s="111"/>
      <c r="C27" s="113" t="s">
        <v>199</v>
      </c>
      <c r="D27" s="113" t="s">
        <v>212</v>
      </c>
      <c r="E27" s="113">
        <v>5020</v>
      </c>
      <c r="F27" s="252"/>
      <c r="G27" s="178"/>
      <c r="H27" s="178"/>
    </row>
    <row r="28" spans="2:8" x14ac:dyDescent="0.25">
      <c r="B28" s="111"/>
      <c r="C28" s="113" t="s">
        <v>199</v>
      </c>
      <c r="D28" s="113" t="s">
        <v>212</v>
      </c>
      <c r="E28" s="113">
        <v>5222</v>
      </c>
      <c r="F28" s="252"/>
      <c r="G28" s="178"/>
      <c r="H28" s="178"/>
    </row>
    <row r="29" spans="2:8" x14ac:dyDescent="0.25">
      <c r="B29" s="111"/>
      <c r="C29" s="113" t="s">
        <v>199</v>
      </c>
      <c r="D29" s="113" t="s">
        <v>212</v>
      </c>
      <c r="E29" s="113">
        <v>5224</v>
      </c>
      <c r="F29" s="252"/>
      <c r="G29" s="178"/>
      <c r="H29" s="178"/>
    </row>
    <row r="30" spans="2:8" x14ac:dyDescent="0.25">
      <c r="B30" s="111"/>
      <c r="C30" s="113" t="s">
        <v>199</v>
      </c>
      <c r="D30" s="113" t="s">
        <v>212</v>
      </c>
      <c r="E30" s="113">
        <v>5229</v>
      </c>
      <c r="F30" s="201"/>
      <c r="G30" s="178"/>
      <c r="H30" s="178"/>
    </row>
    <row r="31" spans="2:8" x14ac:dyDescent="0.25">
      <c r="B31" s="111"/>
      <c r="C31" s="113" t="s">
        <v>194</v>
      </c>
      <c r="D31" s="113" t="s">
        <v>214</v>
      </c>
      <c r="E31" s="113">
        <v>27</v>
      </c>
      <c r="F31" s="251" t="s">
        <v>215</v>
      </c>
      <c r="G31" s="178"/>
    </row>
    <row r="32" spans="2:8" x14ac:dyDescent="0.25">
      <c r="B32" s="111"/>
      <c r="C32" s="113" t="s">
        <v>194</v>
      </c>
      <c r="D32" s="113" t="s">
        <v>214</v>
      </c>
      <c r="E32" s="113">
        <v>2712</v>
      </c>
      <c r="F32" s="252"/>
      <c r="G32" s="178"/>
    </row>
    <row r="33" spans="2:7" x14ac:dyDescent="0.25">
      <c r="B33" s="111"/>
      <c r="C33" s="113" t="s">
        <v>194</v>
      </c>
      <c r="D33" s="113" t="s">
        <v>214</v>
      </c>
      <c r="E33" s="113">
        <v>3314</v>
      </c>
      <c r="F33" s="252"/>
      <c r="G33" s="178"/>
    </row>
    <row r="34" spans="2:7" x14ac:dyDescent="0.25">
      <c r="B34" s="111"/>
      <c r="C34" s="113" t="s">
        <v>194</v>
      </c>
      <c r="D34" s="113" t="s">
        <v>214</v>
      </c>
      <c r="E34" s="113">
        <v>35</v>
      </c>
      <c r="F34" s="252"/>
      <c r="G34" s="178"/>
    </row>
    <row r="35" spans="2:7" x14ac:dyDescent="0.25">
      <c r="B35" s="111"/>
      <c r="C35" s="113" t="s">
        <v>194</v>
      </c>
      <c r="D35" s="113" t="s">
        <v>214</v>
      </c>
      <c r="E35" s="113">
        <v>351</v>
      </c>
      <c r="F35" s="252"/>
      <c r="G35" s="178"/>
    </row>
    <row r="36" spans="2:7" x14ac:dyDescent="0.25">
      <c r="B36" s="111"/>
      <c r="C36" s="113" t="s">
        <v>194</v>
      </c>
      <c r="D36" s="113" t="s">
        <v>214</v>
      </c>
      <c r="E36" s="113">
        <v>3511</v>
      </c>
      <c r="F36" s="252"/>
      <c r="G36" s="178"/>
    </row>
    <row r="37" spans="2:7" x14ac:dyDescent="0.25">
      <c r="B37" s="111"/>
      <c r="C37" s="113" t="s">
        <v>194</v>
      </c>
      <c r="D37" s="113" t="s">
        <v>214</v>
      </c>
      <c r="E37" s="113">
        <v>3512</v>
      </c>
      <c r="F37" s="252"/>
      <c r="G37" s="178"/>
    </row>
    <row r="38" spans="2:7" x14ac:dyDescent="0.25">
      <c r="B38" s="111"/>
      <c r="C38" s="113" t="s">
        <v>194</v>
      </c>
      <c r="D38" s="113" t="s">
        <v>214</v>
      </c>
      <c r="E38" s="113">
        <v>3513</v>
      </c>
      <c r="F38" s="252"/>
    </row>
    <row r="39" spans="2:7" x14ac:dyDescent="0.25">
      <c r="B39" s="111"/>
      <c r="C39" s="113" t="s">
        <v>194</v>
      </c>
      <c r="D39" s="113" t="s">
        <v>214</v>
      </c>
      <c r="E39" s="113">
        <v>3514</v>
      </c>
      <c r="F39" s="252"/>
    </row>
    <row r="40" spans="2:7" x14ac:dyDescent="0.25">
      <c r="B40" s="111"/>
      <c r="C40" s="113" t="s">
        <v>194</v>
      </c>
      <c r="D40" s="113" t="s">
        <v>214</v>
      </c>
      <c r="E40" s="113">
        <v>4321</v>
      </c>
      <c r="F40" s="253"/>
    </row>
    <row r="41" spans="2:7" x14ac:dyDescent="0.25">
      <c r="B41" s="111"/>
      <c r="C41" s="113" t="s">
        <v>196</v>
      </c>
      <c r="D41" s="113" t="s">
        <v>216</v>
      </c>
      <c r="E41" s="113">
        <v>91</v>
      </c>
      <c r="F41" s="251" t="s">
        <v>217</v>
      </c>
    </row>
    <row r="42" spans="2:7" x14ac:dyDescent="0.25">
      <c r="B42" s="111"/>
      <c r="C42" s="113" t="s">
        <v>196</v>
      </c>
      <c r="D42" s="113" t="s">
        <v>216</v>
      </c>
      <c r="E42" s="113">
        <v>910</v>
      </c>
      <c r="F42" s="252"/>
    </row>
    <row r="43" spans="2:7" x14ac:dyDescent="0.25">
      <c r="B43" s="111"/>
      <c r="C43" s="113" t="s">
        <v>196</v>
      </c>
      <c r="D43" s="113" t="s">
        <v>216</v>
      </c>
      <c r="E43" s="113">
        <v>192</v>
      </c>
      <c r="F43" s="252"/>
    </row>
    <row r="44" spans="2:7" x14ac:dyDescent="0.25">
      <c r="B44" s="111"/>
      <c r="C44" s="113" t="s">
        <v>196</v>
      </c>
      <c r="D44" s="113" t="s">
        <v>216</v>
      </c>
      <c r="E44" s="113">
        <v>1920</v>
      </c>
      <c r="F44" s="252"/>
    </row>
    <row r="45" spans="2:7" x14ac:dyDescent="0.25">
      <c r="B45" s="111"/>
      <c r="C45" s="113" t="s">
        <v>196</v>
      </c>
      <c r="D45" s="113" t="s">
        <v>216</v>
      </c>
      <c r="E45" s="113">
        <v>2014</v>
      </c>
      <c r="F45" s="252"/>
    </row>
    <row r="46" spans="2:7" x14ac:dyDescent="0.25">
      <c r="B46" s="111"/>
      <c r="C46" s="113" t="s">
        <v>196</v>
      </c>
      <c r="D46" s="113" t="s">
        <v>216</v>
      </c>
      <c r="E46" s="113">
        <v>352</v>
      </c>
      <c r="F46" s="252"/>
    </row>
    <row r="47" spans="2:7" x14ac:dyDescent="0.25">
      <c r="B47" s="111"/>
      <c r="C47" s="113" t="s">
        <v>196</v>
      </c>
      <c r="D47" s="113" t="s">
        <v>216</v>
      </c>
      <c r="E47" s="113">
        <v>3521</v>
      </c>
      <c r="F47" s="252"/>
    </row>
    <row r="48" spans="2:7" x14ac:dyDescent="0.25">
      <c r="B48" s="111"/>
      <c r="C48" s="113" t="s">
        <v>196</v>
      </c>
      <c r="D48" s="113" t="s">
        <v>216</v>
      </c>
      <c r="E48" s="113">
        <v>3522</v>
      </c>
      <c r="F48" s="252"/>
    </row>
    <row r="49" spans="2:6" x14ac:dyDescent="0.25">
      <c r="B49" s="111"/>
      <c r="C49" s="113" t="s">
        <v>196</v>
      </c>
      <c r="D49" s="113" t="s">
        <v>216</v>
      </c>
      <c r="E49" s="113">
        <v>3523</v>
      </c>
      <c r="F49" s="252"/>
    </row>
    <row r="50" spans="2:6" x14ac:dyDescent="0.25">
      <c r="B50" s="111"/>
      <c r="C50" s="113" t="s">
        <v>196</v>
      </c>
      <c r="D50" s="113" t="s">
        <v>216</v>
      </c>
      <c r="E50" s="113">
        <v>4612</v>
      </c>
      <c r="F50" s="252"/>
    </row>
    <row r="51" spans="2:6" x14ac:dyDescent="0.25">
      <c r="B51" s="111"/>
      <c r="C51" s="113" t="s">
        <v>196</v>
      </c>
      <c r="D51" s="113" t="s">
        <v>216</v>
      </c>
      <c r="E51" s="113">
        <v>4671</v>
      </c>
      <c r="F51" s="252"/>
    </row>
    <row r="52" spans="2:6" x14ac:dyDescent="0.25">
      <c r="B52" s="111"/>
      <c r="C52" s="113" t="s">
        <v>196</v>
      </c>
      <c r="D52" s="113" t="s">
        <v>216</v>
      </c>
      <c r="E52" s="113">
        <v>6</v>
      </c>
      <c r="F52" s="252"/>
    </row>
    <row r="53" spans="2:6" x14ac:dyDescent="0.25">
      <c r="B53" s="111"/>
      <c r="C53" s="113" t="s">
        <v>196</v>
      </c>
      <c r="D53" s="113" t="s">
        <v>216</v>
      </c>
      <c r="E53" s="113">
        <v>61</v>
      </c>
      <c r="F53" s="252"/>
    </row>
    <row r="54" spans="2:6" x14ac:dyDescent="0.25">
      <c r="B54" s="111"/>
      <c r="C54" s="113" t="s">
        <v>196</v>
      </c>
      <c r="D54" s="113" t="s">
        <v>216</v>
      </c>
      <c r="E54" s="113">
        <v>610</v>
      </c>
      <c r="F54" s="252"/>
    </row>
    <row r="55" spans="2:6" x14ac:dyDescent="0.25">
      <c r="B55" s="111"/>
      <c r="C55" s="113" t="s">
        <v>196</v>
      </c>
      <c r="D55" s="113" t="s">
        <v>216</v>
      </c>
      <c r="E55" s="113">
        <v>62</v>
      </c>
      <c r="F55" s="252"/>
    </row>
    <row r="56" spans="2:6" x14ac:dyDescent="0.25">
      <c r="B56" s="111"/>
      <c r="C56" s="113" t="s">
        <v>196</v>
      </c>
      <c r="D56" s="113" t="s">
        <v>216</v>
      </c>
      <c r="E56" s="113">
        <v>620</v>
      </c>
      <c r="F56" s="252"/>
    </row>
    <row r="57" spans="2:6" x14ac:dyDescent="0.25">
      <c r="B57" s="111"/>
      <c r="C57" s="223" t="s">
        <v>201</v>
      </c>
      <c r="D57" s="113" t="s">
        <v>218</v>
      </c>
      <c r="E57" s="113">
        <v>24</v>
      </c>
      <c r="F57" s="251" t="s">
        <v>219</v>
      </c>
    </row>
    <row r="58" spans="2:6" x14ac:dyDescent="0.25">
      <c r="B58" s="111"/>
      <c r="C58" s="223" t="s">
        <v>201</v>
      </c>
      <c r="D58" s="113" t="s">
        <v>218</v>
      </c>
      <c r="E58" s="113">
        <v>241</v>
      </c>
      <c r="F58" s="252"/>
    </row>
    <row r="59" spans="2:6" x14ac:dyDescent="0.25">
      <c r="B59" s="111"/>
      <c r="C59" s="223" t="s">
        <v>201</v>
      </c>
      <c r="D59" s="113" t="s">
        <v>218</v>
      </c>
      <c r="E59" s="113">
        <v>2410</v>
      </c>
      <c r="F59" s="252"/>
    </row>
    <row r="60" spans="2:6" x14ac:dyDescent="0.25">
      <c r="B60" s="111"/>
      <c r="C60" s="223" t="s">
        <v>201</v>
      </c>
      <c r="D60" s="113" t="s">
        <v>218</v>
      </c>
      <c r="E60" s="113">
        <v>242</v>
      </c>
      <c r="F60" s="252"/>
    </row>
    <row r="61" spans="2:6" x14ac:dyDescent="0.25">
      <c r="B61" s="111"/>
      <c r="C61" s="223" t="s">
        <v>201</v>
      </c>
      <c r="D61" s="113" t="s">
        <v>218</v>
      </c>
      <c r="E61" s="113">
        <v>2420</v>
      </c>
      <c r="F61" s="252"/>
    </row>
    <row r="62" spans="2:6" x14ac:dyDescent="0.25">
      <c r="B62" s="111"/>
      <c r="C62" s="223" t="s">
        <v>201</v>
      </c>
      <c r="D62" s="113" t="s">
        <v>218</v>
      </c>
      <c r="E62" s="113">
        <v>2434</v>
      </c>
      <c r="F62" s="252"/>
    </row>
    <row r="63" spans="2:6" x14ac:dyDescent="0.25">
      <c r="B63" s="111"/>
      <c r="C63" s="223" t="s">
        <v>201</v>
      </c>
      <c r="D63" s="113" t="s">
        <v>218</v>
      </c>
      <c r="E63" s="113">
        <v>244</v>
      </c>
      <c r="F63" s="252"/>
    </row>
    <row r="64" spans="2:6" x14ac:dyDescent="0.25">
      <c r="B64" s="111"/>
      <c r="C64" s="223" t="s">
        <v>201</v>
      </c>
      <c r="D64" s="113" t="s">
        <v>218</v>
      </c>
      <c r="E64" s="113">
        <v>2442</v>
      </c>
      <c r="F64" s="252"/>
    </row>
    <row r="65" spans="2:6" x14ac:dyDescent="0.25">
      <c r="B65" s="111"/>
      <c r="C65" s="223" t="s">
        <v>201</v>
      </c>
      <c r="D65" s="113" t="s">
        <v>218</v>
      </c>
      <c r="E65" s="113">
        <v>2444</v>
      </c>
      <c r="F65" s="252"/>
    </row>
    <row r="66" spans="2:6" x14ac:dyDescent="0.25">
      <c r="B66" s="111"/>
      <c r="C66" s="223" t="s">
        <v>201</v>
      </c>
      <c r="D66" s="113" t="s">
        <v>218</v>
      </c>
      <c r="E66" s="113">
        <v>2445</v>
      </c>
      <c r="F66" s="252"/>
    </row>
    <row r="67" spans="2:6" x14ac:dyDescent="0.25">
      <c r="B67" s="111"/>
      <c r="C67" s="223" t="s">
        <v>201</v>
      </c>
      <c r="D67" s="113" t="s">
        <v>218</v>
      </c>
      <c r="E67" s="113">
        <v>245</v>
      </c>
      <c r="F67" s="252"/>
    </row>
    <row r="68" spans="2:6" x14ac:dyDescent="0.25">
      <c r="B68" s="111"/>
      <c r="C68" s="223" t="s">
        <v>201</v>
      </c>
      <c r="D68" s="113" t="s">
        <v>218</v>
      </c>
      <c r="E68" s="113">
        <v>2451</v>
      </c>
      <c r="F68" s="252"/>
    </row>
    <row r="69" spans="2:6" x14ac:dyDescent="0.25">
      <c r="B69" s="111"/>
      <c r="C69" s="223" t="s">
        <v>201</v>
      </c>
      <c r="D69" s="113" t="s">
        <v>218</v>
      </c>
      <c r="E69" s="113">
        <v>2452</v>
      </c>
      <c r="F69" s="252"/>
    </row>
    <row r="70" spans="2:6" x14ac:dyDescent="0.25">
      <c r="B70" s="111"/>
      <c r="C70" s="223" t="s">
        <v>201</v>
      </c>
      <c r="D70" s="113" t="s">
        <v>218</v>
      </c>
      <c r="E70" s="113">
        <v>25</v>
      </c>
      <c r="F70" s="252"/>
    </row>
    <row r="71" spans="2:6" x14ac:dyDescent="0.25">
      <c r="B71" s="111"/>
      <c r="C71" s="223" t="s">
        <v>201</v>
      </c>
      <c r="D71" s="113" t="s">
        <v>218</v>
      </c>
      <c r="E71" s="113">
        <v>251</v>
      </c>
      <c r="F71" s="252"/>
    </row>
    <row r="72" spans="2:6" x14ac:dyDescent="0.25">
      <c r="B72" s="111"/>
      <c r="C72" s="223" t="s">
        <v>201</v>
      </c>
      <c r="D72" s="113" t="s">
        <v>218</v>
      </c>
      <c r="E72" s="113">
        <v>2511</v>
      </c>
      <c r="F72" s="252"/>
    </row>
    <row r="73" spans="2:6" x14ac:dyDescent="0.25">
      <c r="B73" s="111"/>
      <c r="C73" s="223" t="s">
        <v>201</v>
      </c>
      <c r="D73" s="113" t="s">
        <v>218</v>
      </c>
      <c r="E73" s="113">
        <v>4672</v>
      </c>
      <c r="F73" s="252"/>
    </row>
    <row r="74" spans="2:6" x14ac:dyDescent="0.25">
      <c r="B74" s="111"/>
      <c r="C74" s="223" t="s">
        <v>201</v>
      </c>
      <c r="D74" s="113" t="s">
        <v>220</v>
      </c>
      <c r="E74" s="113">
        <v>5</v>
      </c>
      <c r="F74" s="252"/>
    </row>
    <row r="75" spans="2:6" x14ac:dyDescent="0.25">
      <c r="B75" s="111"/>
      <c r="C75" s="223" t="s">
        <v>201</v>
      </c>
      <c r="D75" s="113" t="s">
        <v>220</v>
      </c>
      <c r="E75" s="113">
        <v>51</v>
      </c>
      <c r="F75" s="252"/>
    </row>
    <row r="76" spans="2:6" x14ac:dyDescent="0.25">
      <c r="B76" s="111"/>
      <c r="C76" s="223" t="s">
        <v>201</v>
      </c>
      <c r="D76" s="113" t="s">
        <v>220</v>
      </c>
      <c r="E76" s="113">
        <v>510</v>
      </c>
      <c r="F76" s="252"/>
    </row>
    <row r="77" spans="2:6" x14ac:dyDescent="0.25">
      <c r="B77" s="111"/>
      <c r="C77" s="223" t="s">
        <v>201</v>
      </c>
      <c r="D77" s="113" t="s">
        <v>220</v>
      </c>
      <c r="E77" s="113">
        <v>52</v>
      </c>
      <c r="F77" s="252"/>
    </row>
    <row r="78" spans="2:6" x14ac:dyDescent="0.25">
      <c r="B78" s="111"/>
      <c r="C78" s="223" t="s">
        <v>201</v>
      </c>
      <c r="D78" s="113" t="s">
        <v>220</v>
      </c>
      <c r="E78" s="113">
        <v>520</v>
      </c>
      <c r="F78" s="252"/>
    </row>
    <row r="79" spans="2:6" x14ac:dyDescent="0.25">
      <c r="B79" s="111"/>
      <c r="C79" s="223" t="s">
        <v>201</v>
      </c>
      <c r="D79" s="113" t="s">
        <v>218</v>
      </c>
      <c r="E79" s="113">
        <v>7</v>
      </c>
      <c r="F79" s="252"/>
    </row>
    <row r="80" spans="2:6" x14ac:dyDescent="0.25">
      <c r="B80" s="111"/>
      <c r="C80" s="223" t="s">
        <v>201</v>
      </c>
      <c r="D80" s="113" t="s">
        <v>218</v>
      </c>
      <c r="E80" s="113">
        <v>72</v>
      </c>
      <c r="F80" s="252"/>
    </row>
    <row r="81" spans="2:6" x14ac:dyDescent="0.25">
      <c r="B81" s="111"/>
      <c r="C81" s="223" t="s">
        <v>201</v>
      </c>
      <c r="D81" s="113" t="s">
        <v>218</v>
      </c>
      <c r="E81" s="113">
        <v>729</v>
      </c>
      <c r="F81" s="253"/>
    </row>
    <row r="82" spans="2:6" ht="45.75" customHeight="1" x14ac:dyDescent="0.25">
      <c r="B82" s="111"/>
      <c r="C82" s="113" t="s">
        <v>196</v>
      </c>
      <c r="D82" s="113" t="s">
        <v>220</v>
      </c>
      <c r="E82" s="113">
        <v>8</v>
      </c>
      <c r="F82" s="251" t="s">
        <v>221</v>
      </c>
    </row>
    <row r="83" spans="2:6" ht="40.5" customHeight="1" x14ac:dyDescent="0.25">
      <c r="B83" s="111"/>
      <c r="C83" s="113" t="s">
        <v>196</v>
      </c>
      <c r="D83" s="113" t="s">
        <v>220</v>
      </c>
      <c r="E83" s="113">
        <v>9</v>
      </c>
      <c r="F83" s="252"/>
    </row>
    <row r="84" spans="2:6" x14ac:dyDescent="0.25">
      <c r="B84" s="111"/>
      <c r="C84" s="113" t="s">
        <v>200</v>
      </c>
      <c r="D84" s="113" t="s">
        <v>222</v>
      </c>
      <c r="E84" s="113">
        <v>235</v>
      </c>
      <c r="F84" s="251" t="s">
        <v>219</v>
      </c>
    </row>
    <row r="85" spans="2:6" x14ac:dyDescent="0.25">
      <c r="B85" s="111"/>
      <c r="C85" s="113" t="s">
        <v>200</v>
      </c>
      <c r="D85" s="113" t="s">
        <v>222</v>
      </c>
      <c r="E85" s="113">
        <v>2351</v>
      </c>
      <c r="F85" s="252"/>
    </row>
    <row r="86" spans="2:6" x14ac:dyDescent="0.25">
      <c r="B86" s="111"/>
      <c r="C86" s="113" t="s">
        <v>200</v>
      </c>
      <c r="D86" s="113" t="s">
        <v>222</v>
      </c>
      <c r="E86" s="113">
        <v>2352</v>
      </c>
      <c r="F86" s="252"/>
    </row>
    <row r="87" spans="2:6" x14ac:dyDescent="0.25">
      <c r="B87" s="111"/>
      <c r="C87" s="113" t="s">
        <v>200</v>
      </c>
      <c r="D87" s="113" t="s">
        <v>222</v>
      </c>
      <c r="E87" s="113">
        <v>236</v>
      </c>
      <c r="F87" s="252"/>
    </row>
    <row r="88" spans="2:6" x14ac:dyDescent="0.25">
      <c r="B88" s="111"/>
      <c r="C88" s="113" t="s">
        <v>200</v>
      </c>
      <c r="D88" s="113" t="s">
        <v>222</v>
      </c>
      <c r="E88" s="113">
        <v>2361</v>
      </c>
      <c r="F88" s="252"/>
    </row>
    <row r="89" spans="2:6" x14ac:dyDescent="0.25">
      <c r="B89" s="111"/>
      <c r="C89" s="113" t="s">
        <v>200</v>
      </c>
      <c r="D89" s="113" t="s">
        <v>222</v>
      </c>
      <c r="E89" s="113">
        <v>2363</v>
      </c>
      <c r="F89" s="252"/>
    </row>
    <row r="90" spans="2:6" x14ac:dyDescent="0.25">
      <c r="B90" s="111"/>
      <c r="C90" s="113" t="s">
        <v>200</v>
      </c>
      <c r="D90" s="113" t="s">
        <v>222</v>
      </c>
      <c r="E90" s="113">
        <v>2364</v>
      </c>
      <c r="F90" s="252"/>
    </row>
    <row r="91" spans="2:6" x14ac:dyDescent="0.25">
      <c r="B91" s="111"/>
      <c r="C91" s="113" t="s">
        <v>200</v>
      </c>
      <c r="D91" s="113" t="s">
        <v>222</v>
      </c>
      <c r="E91" s="113">
        <v>811</v>
      </c>
      <c r="F91" s="252"/>
    </row>
    <row r="92" spans="2:6" x14ac:dyDescent="0.25">
      <c r="B92" s="111"/>
      <c r="C92" s="113" t="s">
        <v>200</v>
      </c>
      <c r="D92" s="113" t="s">
        <v>222</v>
      </c>
      <c r="E92" s="113">
        <v>89</v>
      </c>
      <c r="F92" s="253"/>
    </row>
    <row r="93" spans="2:6" x14ac:dyDescent="0.25">
      <c r="B93" s="111"/>
      <c r="C93" s="113" t="s">
        <v>223</v>
      </c>
      <c r="D93" s="113" t="s">
        <v>223</v>
      </c>
      <c r="E93" s="113">
        <v>3030</v>
      </c>
      <c r="F93" s="251" t="s">
        <v>224</v>
      </c>
    </row>
    <row r="94" spans="2:6" x14ac:dyDescent="0.25">
      <c r="B94" s="111"/>
      <c r="C94" s="113" t="s">
        <v>223</v>
      </c>
      <c r="D94" s="113" t="s">
        <v>223</v>
      </c>
      <c r="E94" s="113">
        <v>3316</v>
      </c>
      <c r="F94" s="252"/>
    </row>
    <row r="95" spans="2:6" x14ac:dyDescent="0.25">
      <c r="B95" s="111"/>
      <c r="C95" s="113" t="s">
        <v>223</v>
      </c>
      <c r="D95" s="113" t="s">
        <v>223</v>
      </c>
      <c r="E95" s="113">
        <v>511</v>
      </c>
      <c r="F95" s="252"/>
    </row>
    <row r="96" spans="2:6" x14ac:dyDescent="0.25">
      <c r="B96" s="111"/>
      <c r="C96" s="113" t="s">
        <v>223</v>
      </c>
      <c r="D96" s="113" t="s">
        <v>223</v>
      </c>
      <c r="E96" s="113">
        <v>5110</v>
      </c>
      <c r="F96" s="252"/>
    </row>
    <row r="97" spans="2:6" x14ac:dyDescent="0.25">
      <c r="B97" s="111"/>
      <c r="C97" s="113" t="s">
        <v>223</v>
      </c>
      <c r="D97" s="113" t="s">
        <v>223</v>
      </c>
      <c r="E97" s="113">
        <v>512</v>
      </c>
      <c r="F97" s="252"/>
    </row>
    <row r="98" spans="2:6" x14ac:dyDescent="0.25">
      <c r="B98" s="111"/>
      <c r="C98" s="113" t="s">
        <v>223</v>
      </c>
      <c r="D98" s="113" t="s">
        <v>223</v>
      </c>
      <c r="E98" s="113">
        <v>5121</v>
      </c>
      <c r="F98" s="252"/>
    </row>
    <row r="99" spans="2:6" x14ac:dyDescent="0.25">
      <c r="B99" s="111"/>
      <c r="C99" s="113" t="s">
        <v>223</v>
      </c>
      <c r="D99" s="113" t="s">
        <v>223</v>
      </c>
      <c r="E99" s="113">
        <v>5223</v>
      </c>
      <c r="F99" s="253"/>
    </row>
    <row r="100" spans="2:6" x14ac:dyDescent="0.25">
      <c r="B100" s="111"/>
      <c r="C100" s="113" t="s">
        <v>225</v>
      </c>
      <c r="D100" s="113" t="s">
        <v>225</v>
      </c>
      <c r="E100" s="113">
        <v>2815</v>
      </c>
      <c r="F100" s="251" t="s">
        <v>226</v>
      </c>
    </row>
    <row r="101" spans="2:6" x14ac:dyDescent="0.25">
      <c r="B101" s="111"/>
      <c r="C101" s="113" t="s">
        <v>225</v>
      </c>
      <c r="D101" s="113" t="s">
        <v>225</v>
      </c>
      <c r="E101" s="113">
        <v>29</v>
      </c>
      <c r="F101" s="252"/>
    </row>
    <row r="102" spans="2:6" x14ac:dyDescent="0.25">
      <c r="B102" s="111"/>
      <c r="C102" s="113" t="s">
        <v>225</v>
      </c>
      <c r="D102" s="113" t="s">
        <v>225</v>
      </c>
      <c r="E102" s="113">
        <v>291</v>
      </c>
      <c r="F102" s="252"/>
    </row>
    <row r="103" spans="2:6" x14ac:dyDescent="0.25">
      <c r="B103" s="111"/>
      <c r="C103" s="113" t="s">
        <v>225</v>
      </c>
      <c r="D103" s="113" t="s">
        <v>225</v>
      </c>
      <c r="E103" s="113">
        <v>2910</v>
      </c>
      <c r="F103" s="252"/>
    </row>
    <row r="104" spans="2:6" x14ac:dyDescent="0.25">
      <c r="B104" s="111"/>
      <c r="C104" s="113" t="s">
        <v>225</v>
      </c>
      <c r="D104" s="113" t="s">
        <v>225</v>
      </c>
      <c r="E104" s="113">
        <v>292</v>
      </c>
      <c r="F104" s="252"/>
    </row>
    <row r="105" spans="2:6" x14ac:dyDescent="0.25">
      <c r="B105" s="111"/>
      <c r="C105" s="113" t="s">
        <v>225</v>
      </c>
      <c r="D105" s="113" t="s">
        <v>225</v>
      </c>
      <c r="E105" s="113">
        <v>2920</v>
      </c>
      <c r="F105" s="252"/>
    </row>
    <row r="106" spans="2:6" x14ac:dyDescent="0.25">
      <c r="B106" s="111"/>
      <c r="C106" s="113" t="s">
        <v>225</v>
      </c>
      <c r="D106" s="113" t="s">
        <v>225</v>
      </c>
      <c r="E106" s="113">
        <v>293</v>
      </c>
      <c r="F106" s="252"/>
    </row>
    <row r="107" spans="2:6" x14ac:dyDescent="0.25">
      <c r="B107" s="111"/>
      <c r="C107" s="113" t="s">
        <v>225</v>
      </c>
      <c r="D107" s="113" t="s">
        <v>225</v>
      </c>
      <c r="E107" s="113">
        <v>2932</v>
      </c>
      <c r="F107" s="253"/>
    </row>
    <row r="108" spans="2:6" x14ac:dyDescent="0.25">
      <c r="F108" s="202"/>
    </row>
    <row r="109" spans="2:6" x14ac:dyDescent="0.25">
      <c r="F109" s="202"/>
    </row>
    <row r="110" spans="2:6" x14ac:dyDescent="0.25">
      <c r="F110" s="202"/>
    </row>
    <row r="111" spans="2:6" x14ac:dyDescent="0.25">
      <c r="F111" s="202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zoomScale="120" zoomScaleNormal="120" workbookViewId="0">
      <selection activeCell="I10" sqref="I10"/>
    </sheetView>
  </sheetViews>
  <sheetFormatPr defaultColWidth="9.140625" defaultRowHeight="15" x14ac:dyDescent="0.25"/>
  <cols>
    <col min="1" max="1" width="10.85546875" style="23" customWidth="1"/>
    <col min="2" max="2" width="3.5703125" style="23" customWidth="1"/>
    <col min="3" max="3" width="14.140625" style="23" customWidth="1"/>
    <col min="4" max="4" width="16.140625" style="23" customWidth="1"/>
    <col min="5" max="5" width="14.5703125" style="23" customWidth="1"/>
    <col min="6" max="6" width="16.5703125" style="23" customWidth="1"/>
    <col min="7" max="7" width="16.42578125" style="23" customWidth="1"/>
    <col min="8" max="16384" width="9.140625" style="23"/>
  </cols>
  <sheetData>
    <row r="2" spans="2:7" x14ac:dyDescent="0.25">
      <c r="C2" s="2" t="s">
        <v>227</v>
      </c>
    </row>
    <row r="4" spans="2:7" x14ac:dyDescent="0.25">
      <c r="C4" s="105" t="s">
        <v>74</v>
      </c>
      <c r="D4" s="105" t="s">
        <v>75</v>
      </c>
      <c r="E4" s="105" t="s">
        <v>76</v>
      </c>
      <c r="F4" s="149" t="s">
        <v>77</v>
      </c>
      <c r="G4" s="105" t="s">
        <v>78</v>
      </c>
    </row>
    <row r="5" spans="2:7" ht="84" x14ac:dyDescent="0.25">
      <c r="C5" s="106" t="s">
        <v>228</v>
      </c>
      <c r="D5" s="106" t="s">
        <v>229</v>
      </c>
      <c r="E5" s="106" t="s">
        <v>100</v>
      </c>
      <c r="F5" s="150" t="s">
        <v>230</v>
      </c>
      <c r="G5" s="107" t="s">
        <v>231</v>
      </c>
    </row>
    <row r="6" spans="2:7" x14ac:dyDescent="0.25">
      <c r="B6" s="3">
        <v>1</v>
      </c>
      <c r="C6" s="108"/>
      <c r="D6" s="108"/>
      <c r="E6" s="109"/>
      <c r="F6" s="151"/>
      <c r="G6" s="108"/>
    </row>
    <row r="7" spans="2:7" x14ac:dyDescent="0.25">
      <c r="C7" s="110" t="s">
        <v>232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B4" zoomScaleNormal="100" workbookViewId="0">
      <selection activeCell="M30" sqref="M29:M30"/>
    </sheetView>
  </sheetViews>
  <sheetFormatPr defaultColWidth="8.85546875" defaultRowHeight="12.75" x14ac:dyDescent="0.2"/>
  <cols>
    <col min="1" max="1" width="8.85546875" style="56"/>
    <col min="2" max="2" width="3" style="56" bestFit="1" customWidth="1"/>
    <col min="3" max="3" width="75.5703125" style="56" customWidth="1"/>
    <col min="4" max="4" width="8.85546875" style="56"/>
    <col min="5" max="5" width="16.42578125" style="56" bestFit="1" customWidth="1"/>
    <col min="6" max="11" width="16" style="56" customWidth="1"/>
    <col min="12" max="12" width="17.5703125" style="56" customWidth="1"/>
    <col min="13" max="13" width="14.140625" style="56" bestFit="1" customWidth="1"/>
    <col min="14" max="14" width="12" style="56" customWidth="1"/>
    <col min="15" max="15" width="8.85546875" style="56"/>
    <col min="16" max="16" width="13.5703125" style="56" bestFit="1" customWidth="1"/>
    <col min="17" max="17" width="13" style="56" bestFit="1" customWidth="1"/>
    <col min="18" max="16384" width="8.85546875" style="56"/>
  </cols>
  <sheetData>
    <row r="1" spans="2:17" ht="15" x14ac:dyDescent="0.25">
      <c r="C1" s="2" t="s">
        <v>233</v>
      </c>
    </row>
    <row r="4" spans="2:17" x14ac:dyDescent="0.2">
      <c r="C4" s="57" t="s">
        <v>74</v>
      </c>
      <c r="D4" s="159" t="s">
        <v>75</v>
      </c>
      <c r="E4" s="159" t="s">
        <v>76</v>
      </c>
      <c r="F4" s="159" t="s">
        <v>77</v>
      </c>
      <c r="G4" s="159" t="s">
        <v>78</v>
      </c>
      <c r="H4" s="159" t="s">
        <v>79</v>
      </c>
      <c r="I4" s="159" t="s">
        <v>80</v>
      </c>
      <c r="J4" s="159" t="s">
        <v>81</v>
      </c>
      <c r="K4" s="159" t="s">
        <v>82</v>
      </c>
      <c r="L4" s="159" t="s">
        <v>83</v>
      </c>
      <c r="M4" s="159" t="s">
        <v>84</v>
      </c>
      <c r="N4" s="121" t="s">
        <v>85</v>
      </c>
      <c r="O4" s="121" t="s">
        <v>86</v>
      </c>
      <c r="P4" s="121" t="s">
        <v>87</v>
      </c>
      <c r="Q4" s="121" t="s">
        <v>234</v>
      </c>
    </row>
    <row r="5" spans="2:17" x14ac:dyDescent="0.2">
      <c r="C5" s="254" t="s">
        <v>235</v>
      </c>
      <c r="D5" s="257" t="s">
        <v>90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9"/>
    </row>
    <row r="6" spans="2:17" ht="32.25" customHeight="1" x14ac:dyDescent="0.2">
      <c r="C6" s="255"/>
      <c r="D6" s="119"/>
      <c r="E6" s="260" t="s">
        <v>236</v>
      </c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2"/>
    </row>
    <row r="7" spans="2:17" ht="52.5" customHeight="1" x14ac:dyDescent="0.2">
      <c r="C7" s="255"/>
      <c r="D7" s="119"/>
      <c r="E7" s="260" t="s">
        <v>237</v>
      </c>
      <c r="F7" s="261"/>
      <c r="G7" s="261"/>
      <c r="H7" s="261"/>
      <c r="I7" s="262"/>
      <c r="J7" s="268" t="s">
        <v>238</v>
      </c>
      <c r="K7" s="268" t="s">
        <v>239</v>
      </c>
      <c r="L7" s="266" t="s">
        <v>240</v>
      </c>
      <c r="M7" s="254" t="s">
        <v>101</v>
      </c>
      <c r="N7" s="254" t="s">
        <v>102</v>
      </c>
      <c r="O7" s="263" t="s">
        <v>241</v>
      </c>
      <c r="P7" s="264"/>
      <c r="Q7" s="265"/>
    </row>
    <row r="8" spans="2:17" ht="38.25" x14ac:dyDescent="0.2">
      <c r="C8" s="256"/>
      <c r="D8" s="119"/>
      <c r="E8" s="117" t="s">
        <v>94</v>
      </c>
      <c r="F8" s="117" t="s">
        <v>95</v>
      </c>
      <c r="G8" s="117" t="s">
        <v>96</v>
      </c>
      <c r="H8" s="117" t="s">
        <v>97</v>
      </c>
      <c r="I8" s="4" t="s">
        <v>98</v>
      </c>
      <c r="J8" s="269"/>
      <c r="K8" s="269"/>
      <c r="L8" s="267"/>
      <c r="M8" s="256"/>
      <c r="N8" s="256"/>
      <c r="O8" s="124"/>
      <c r="P8" s="122" t="s">
        <v>101</v>
      </c>
      <c r="Q8" s="122" t="s">
        <v>102</v>
      </c>
    </row>
    <row r="9" spans="2:17" x14ac:dyDescent="0.2">
      <c r="B9" s="58">
        <v>1</v>
      </c>
      <c r="C9" s="59" t="s">
        <v>105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2">
      <c r="B10" s="58">
        <v>2</v>
      </c>
      <c r="C10" s="59" t="s">
        <v>106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2">
      <c r="B11" s="58">
        <v>3</v>
      </c>
      <c r="C11" s="59" t="s">
        <v>112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2">
      <c r="B12" s="58">
        <v>4</v>
      </c>
      <c r="C12" s="59" t="s">
        <v>137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2">
      <c r="B13" s="58">
        <v>5</v>
      </c>
      <c r="C13" s="59" t="s">
        <v>142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2">
      <c r="B14" s="58">
        <v>6</v>
      </c>
      <c r="C14" s="59" t="s">
        <v>143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2">
      <c r="B15" s="58">
        <v>7</v>
      </c>
      <c r="C15" s="59" t="s">
        <v>147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2">
      <c r="B16" s="58">
        <v>8</v>
      </c>
      <c r="C16" s="59" t="s">
        <v>148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2">
      <c r="B17" s="58">
        <v>9</v>
      </c>
      <c r="C17" s="59" t="s">
        <v>155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2">
      <c r="B18" s="58">
        <v>10</v>
      </c>
      <c r="C18" s="59" t="s">
        <v>242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2">
      <c r="B19" s="58">
        <v>11</v>
      </c>
      <c r="C19" s="59" t="s">
        <v>243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2">
      <c r="B20" s="58">
        <v>12</v>
      </c>
      <c r="C20" s="59" t="s">
        <v>244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2">
      <c r="B21" s="58">
        <v>13</v>
      </c>
      <c r="C21" s="59" t="s">
        <v>245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Příloha XXXIX – Obsah</vt:lpstr>
      <vt:lpstr>Qualitative-Environmental risk</vt:lpstr>
      <vt:lpstr>Qualitative-Social risk</vt:lpstr>
      <vt:lpstr>Qualitative-Governance risk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– GAR %</vt:lpstr>
      <vt:lpstr>9.Mitigating actions-BTAR</vt:lpstr>
      <vt:lpstr>10.Other mitigating 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BASCH Jiri (DGT)</cp:lastModifiedBy>
  <cp:lastPrinted>2022-11-17T13:26:36Z</cp:lastPrinted>
  <dcterms:created xsi:type="dcterms:W3CDTF">2021-09-06T12:20:44Z</dcterms:created>
  <dcterms:modified xsi:type="dcterms:W3CDTF">2022-11-21T17:38:55Z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