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45" windowWidth="14430" windowHeight="14295" tabRatio="875"/>
  </bookViews>
  <sheets>
    <sheet name="Guidelines" sheetId="9" r:id="rId1"/>
    <sheet name="General_Information" sheetId="1" r:id="rId2"/>
    <sheet name="Financial_Information" sheetId="4" r:id="rId3"/>
    <sheet name="Solvency" sheetId="5" r:id="rId4"/>
    <sheet name="Liquidity" sheetId="6" r:id="rId5"/>
    <sheet name="Large exposures" sheetId="11" r:id="rId6"/>
    <sheet name="Settings" sheetId="7" state="hidden" r:id="rId7"/>
  </sheets>
  <definedNames>
    <definedName name="_xlnm.Print_Area" localSheetId="2">Financial_Information!$A$1:$M$100</definedName>
    <definedName name="_xlnm.Print_Area" localSheetId="1">General_Information!$A$1:$E$60</definedName>
    <definedName name="_xlnm.Print_Area" localSheetId="5">'Large exposures'!$A$1:$E$23</definedName>
    <definedName name="_xlnm.Print_Area" localSheetId="4">Liquidity!$A$1:$K$61</definedName>
    <definedName name="_xlnm.Print_Area" localSheetId="3">Solvency!$A$1:$F$49</definedName>
    <definedName name="Scope_of_consolidation">Guidelines!$B$20</definedName>
  </definedNames>
  <calcPr calcId="145621"/>
</workbook>
</file>

<file path=xl/calcChain.xml><?xml version="1.0" encoding="utf-8"?>
<calcChain xmlns="http://schemas.openxmlformats.org/spreadsheetml/2006/main">
  <c r="C18" i="4" l="1"/>
  <c r="D13" i="1" l="1"/>
  <c r="D16" i="1"/>
  <c r="D31" i="1" l="1"/>
  <c r="D32" i="1"/>
  <c r="D33" i="1"/>
  <c r="D27" i="1"/>
  <c r="D28" i="1"/>
  <c r="D37" i="1"/>
  <c r="D42" i="1"/>
  <c r="D43" i="1"/>
  <c r="D44" i="1"/>
  <c r="D41" i="1"/>
  <c r="D47" i="1"/>
  <c r="D48" i="1"/>
  <c r="D49" i="1"/>
  <c r="D50" i="1"/>
  <c r="D51" i="1"/>
  <c r="D52" i="1"/>
  <c r="D53" i="1"/>
  <c r="D21" i="1" l="1"/>
  <c r="D20" i="1"/>
  <c r="D14" i="1" l="1"/>
  <c r="C10" i="11" l="1"/>
  <c r="C9" i="11"/>
  <c r="C8" i="11"/>
  <c r="D15" i="1" l="1"/>
  <c r="D58" i="1" l="1"/>
  <c r="D57" i="1"/>
  <c r="D38" i="1"/>
  <c r="D39" i="1"/>
  <c r="D40" i="1"/>
  <c r="D36" i="1"/>
  <c r="D29" i="1"/>
  <c r="D30" i="1"/>
  <c r="D34" i="1"/>
  <c r="D26" i="1"/>
  <c r="D11" i="1"/>
  <c r="D12" i="1"/>
  <c r="D17" i="1"/>
  <c r="D18" i="1"/>
  <c r="D19" i="1"/>
  <c r="D10" i="1"/>
  <c r="D9" i="1"/>
  <c r="C10" i="4" l="1"/>
  <c r="D59" i="1"/>
  <c r="D60" i="1"/>
  <c r="C9" i="6" l="1"/>
  <c r="C10" i="6"/>
  <c r="C8" i="6"/>
  <c r="C10" i="5" l="1"/>
  <c r="C9" i="5"/>
  <c r="C8" i="5"/>
  <c r="C9" i="4"/>
  <c r="C8" i="4"/>
</calcChain>
</file>

<file path=xl/sharedStrings.xml><?xml version="1.0" encoding="utf-8"?>
<sst xmlns="http://schemas.openxmlformats.org/spreadsheetml/2006/main" count="700" uniqueCount="457">
  <si>
    <t>Firm is a single legal entity</t>
  </si>
  <si>
    <t>(1) Reception and transmission of orders in relation to one or more financial instruments</t>
  </si>
  <si>
    <t>(2) Execution of orders on behalf of clients</t>
  </si>
  <si>
    <t>(3) Dealing on own account</t>
  </si>
  <si>
    <t>(4) Portfolio management</t>
  </si>
  <si>
    <t>(5) Investment advice</t>
  </si>
  <si>
    <t>(6) Underwriting of financial instruments and/or placing of financial instruments on a firm commitment basis</t>
  </si>
  <si>
    <t>(7) Placing of financial instruments without a firm commitment basis</t>
  </si>
  <si>
    <t>(8) Operation of an MTF</t>
  </si>
  <si>
    <t>Equity instruments</t>
  </si>
  <si>
    <t>Debt securities</t>
  </si>
  <si>
    <t>Balance Sheet Aggregates</t>
  </si>
  <si>
    <t>Transaction Data</t>
  </si>
  <si>
    <t>Liquidity and Assets Held</t>
  </si>
  <si>
    <t>Lists</t>
  </si>
  <si>
    <t>Yes/No</t>
  </si>
  <si>
    <t>Country Codes</t>
  </si>
  <si>
    <t>Belgium</t>
  </si>
  <si>
    <t>BG</t>
  </si>
  <si>
    <t>Bulgaria</t>
  </si>
  <si>
    <t>CZ</t>
  </si>
  <si>
    <t>DK</t>
  </si>
  <si>
    <t>Denmark</t>
  </si>
  <si>
    <t>DE</t>
  </si>
  <si>
    <t>Germany</t>
  </si>
  <si>
    <t>EE</t>
  </si>
  <si>
    <t>Estonia</t>
  </si>
  <si>
    <t>IE</t>
  </si>
  <si>
    <t>Ireland</t>
  </si>
  <si>
    <t>EL</t>
  </si>
  <si>
    <t>Greece</t>
  </si>
  <si>
    <t>BE</t>
  </si>
  <si>
    <t>HR</t>
  </si>
  <si>
    <t>Croatia</t>
  </si>
  <si>
    <t>ES</t>
  </si>
  <si>
    <t>Spain</t>
  </si>
  <si>
    <t>FR</t>
  </si>
  <si>
    <t>France</t>
  </si>
  <si>
    <t>IT</t>
  </si>
  <si>
    <t>Italy</t>
  </si>
  <si>
    <t>CY</t>
  </si>
  <si>
    <t>Cyprus</t>
  </si>
  <si>
    <t>LV</t>
  </si>
  <si>
    <t>LT</t>
  </si>
  <si>
    <t>Lithuania</t>
  </si>
  <si>
    <t>Latvia</t>
  </si>
  <si>
    <t>LU</t>
  </si>
  <si>
    <t>Luxembourg</t>
  </si>
  <si>
    <t>HU</t>
  </si>
  <si>
    <t>Hungary</t>
  </si>
  <si>
    <t>MT</t>
  </si>
  <si>
    <t>Malta</t>
  </si>
  <si>
    <t>NL</t>
  </si>
  <si>
    <t>Netherlands</t>
  </si>
  <si>
    <t>AT</t>
  </si>
  <si>
    <t>Austria</t>
  </si>
  <si>
    <t>PL</t>
  </si>
  <si>
    <t>Poland</t>
  </si>
  <si>
    <t>PT</t>
  </si>
  <si>
    <t>Portugal</t>
  </si>
  <si>
    <t>RO</t>
  </si>
  <si>
    <t>Romania</t>
  </si>
  <si>
    <t>SI</t>
  </si>
  <si>
    <t>Slovenia</t>
  </si>
  <si>
    <t>SK</t>
  </si>
  <si>
    <t>Slovakia</t>
  </si>
  <si>
    <t>FI</t>
  </si>
  <si>
    <t>Finland</t>
  </si>
  <si>
    <t>SE</t>
  </si>
  <si>
    <t>Sweden</t>
  </si>
  <si>
    <t>UK</t>
  </si>
  <si>
    <t>IS</t>
  </si>
  <si>
    <t>Iceland</t>
  </si>
  <si>
    <t>LI</t>
  </si>
  <si>
    <t>Liechtenstein</t>
  </si>
  <si>
    <t>NO</t>
  </si>
  <si>
    <t>Norway</t>
  </si>
  <si>
    <t>Risk Exposure Amounts</t>
  </si>
  <si>
    <t>Total Risk Exposure Amounts</t>
  </si>
  <si>
    <t>CET1 capital</t>
  </si>
  <si>
    <t>AT1 capital</t>
  </si>
  <si>
    <t>T2 capital</t>
  </si>
  <si>
    <t>Over the counter</t>
  </si>
  <si>
    <t>Number of transactions</t>
  </si>
  <si>
    <t>Reporting currency</t>
  </si>
  <si>
    <t>Reporting unit</t>
  </si>
  <si>
    <t>Reference date</t>
  </si>
  <si>
    <t>Financial Information</t>
  </si>
  <si>
    <t>A</t>
  </si>
  <si>
    <t>B</t>
  </si>
  <si>
    <t>C</t>
  </si>
  <si>
    <t>D</t>
  </si>
  <si>
    <t>General Information</t>
  </si>
  <si>
    <t>Readily marketable financial assets</t>
  </si>
  <si>
    <t xml:space="preserve"> of which: intragroup entities</t>
  </si>
  <si>
    <t>Undrawn committed lines granted to the reporting institution</t>
  </si>
  <si>
    <t>Outflows</t>
  </si>
  <si>
    <t>Inflows</t>
  </si>
  <si>
    <t>Currency Codes</t>
  </si>
  <si>
    <t>EUR</t>
  </si>
  <si>
    <t>BGN</t>
  </si>
  <si>
    <t>CZK</t>
  </si>
  <si>
    <t>DKK</t>
  </si>
  <si>
    <t>HRK</t>
  </si>
  <si>
    <t>HUF</t>
  </si>
  <si>
    <t>ISK</t>
  </si>
  <si>
    <t>CHF</t>
  </si>
  <si>
    <t>NOK</t>
  </si>
  <si>
    <t>PLN</t>
  </si>
  <si>
    <t>RON</t>
  </si>
  <si>
    <t>SEK</t>
  </si>
  <si>
    <t>GBP</t>
  </si>
  <si>
    <t>DRAFT</t>
  </si>
  <si>
    <t>Firm is part of a G-SII or O-SII group</t>
  </si>
  <si>
    <t>Identification and organization</t>
  </si>
  <si>
    <t>Regulatory scope</t>
  </si>
  <si>
    <t>MiFID services and activities and business model</t>
  </si>
  <si>
    <t>Minimum Capital</t>
  </si>
  <si>
    <t>Solvency</t>
  </si>
  <si>
    <t>Cash balances</t>
  </si>
  <si>
    <t>(1)</t>
  </si>
  <si>
    <t>(2)</t>
  </si>
  <si>
    <t>(3)</t>
  </si>
  <si>
    <t>(4)</t>
  </si>
  <si>
    <t>(5)</t>
  </si>
  <si>
    <t>(6)</t>
  </si>
  <si>
    <t>(7)</t>
  </si>
  <si>
    <t>(8)</t>
  </si>
  <si>
    <t>Total</t>
  </si>
  <si>
    <t>Total assets</t>
  </si>
  <si>
    <t>Client money held</t>
  </si>
  <si>
    <t>Is the firm acting as a market-maker as part of its activities ?</t>
  </si>
  <si>
    <t>Is the firm using professional indemnity insurance ?</t>
  </si>
  <si>
    <t>Is the firm acting as a clearing member as part of its activities ?</t>
  </si>
  <si>
    <t>Securitization originated / sponsored</t>
  </si>
  <si>
    <t>Risk retention</t>
  </si>
  <si>
    <t xml:space="preserve">  of which: market risk</t>
  </si>
  <si>
    <t xml:space="preserve">  of which: operational risk</t>
  </si>
  <si>
    <t xml:space="preserve">  of which: risk exposure amount due to fixed overheads</t>
  </si>
  <si>
    <t>Data collection reporting specifications</t>
  </si>
  <si>
    <t xml:space="preserve">  of which: General governments</t>
  </si>
  <si>
    <t xml:space="preserve">  of which: Credit institutions</t>
  </si>
  <si>
    <t xml:space="preserve">  of which: Other financial entities</t>
  </si>
  <si>
    <t xml:space="preserve">  of which: Central banks</t>
  </si>
  <si>
    <t>of which: intragroup</t>
  </si>
  <si>
    <t>Regulatory Capital Held</t>
  </si>
  <si>
    <t>Liquidity</t>
  </si>
  <si>
    <t>A.1</t>
  </si>
  <si>
    <t>A.2</t>
  </si>
  <si>
    <t>A.3</t>
  </si>
  <si>
    <t>A.4</t>
  </si>
  <si>
    <t>A.5</t>
  </si>
  <si>
    <t>A.6</t>
  </si>
  <si>
    <t>B.1</t>
  </si>
  <si>
    <t>B.2</t>
  </si>
  <si>
    <t>B.3</t>
  </si>
  <si>
    <t>B.4</t>
  </si>
  <si>
    <t>B.5</t>
  </si>
  <si>
    <t>C.1</t>
  </si>
  <si>
    <t>C.2</t>
  </si>
  <si>
    <t>C.3</t>
  </si>
  <si>
    <t>C.4</t>
  </si>
  <si>
    <t>D.1</t>
  </si>
  <si>
    <t>D.2</t>
  </si>
  <si>
    <t>D.3</t>
  </si>
  <si>
    <t>D.4</t>
  </si>
  <si>
    <t>Firm name</t>
  </si>
  <si>
    <t>A.7</t>
  </si>
  <si>
    <t>A.8</t>
  </si>
  <si>
    <t>A.9</t>
  </si>
  <si>
    <t>Is the firm conducting ancillary service:</t>
  </si>
  <si>
    <t>B.6</t>
  </si>
  <si>
    <t>B.7</t>
  </si>
  <si>
    <t>B.8</t>
  </si>
  <si>
    <t>Solo</t>
  </si>
  <si>
    <t>Contents</t>
  </si>
  <si>
    <t>Template</t>
  </si>
  <si>
    <t>Information conveyed</t>
  </si>
  <si>
    <t>How to report the data</t>
  </si>
  <si>
    <t>Scope of consolidation</t>
  </si>
  <si>
    <t>Detailed instructions</t>
  </si>
  <si>
    <t>Symbol conventions</t>
  </si>
  <si>
    <t>Please use full description with no symbols as indicated below:</t>
  </si>
  <si>
    <t>Meaning</t>
  </si>
  <si>
    <t xml:space="preserve">Not available </t>
  </si>
  <si>
    <t>Deadline for submission</t>
  </si>
  <si>
    <t>The reference date should refer to 31 December 2015.</t>
  </si>
  <si>
    <t>General information, liquidity and assets held, flows</t>
  </si>
  <si>
    <t>Identification, services and activities, regulatory scope and reporting specifications</t>
  </si>
  <si>
    <t>Yes</t>
  </si>
  <si>
    <t>No</t>
  </si>
  <si>
    <t>Fully</t>
  </si>
  <si>
    <t>Partially</t>
  </si>
  <si>
    <t>Initial capital</t>
  </si>
  <si>
    <t>One</t>
  </si>
  <si>
    <t>Amount</t>
  </si>
  <si>
    <t>Part 1: General Information</t>
  </si>
  <si>
    <t>Part 2: Financial Information</t>
  </si>
  <si>
    <t>Part 3: Solvency</t>
  </si>
  <si>
    <t>Part 4: Liquidity</t>
  </si>
  <si>
    <t xml:space="preserve">Scope of consolidation </t>
  </si>
  <si>
    <t>Country</t>
  </si>
  <si>
    <t>Minimum capital, regulatory capital held, risk exposure amounts</t>
  </si>
  <si>
    <t>Comments</t>
  </si>
  <si>
    <t>Answer</t>
  </si>
  <si>
    <t>Firm acting as market-maker</t>
  </si>
  <si>
    <t>Client financial instruments held</t>
  </si>
  <si>
    <t>A.10</t>
  </si>
  <si>
    <t xml:space="preserve">Parent </t>
  </si>
  <si>
    <t>Subsidiary</t>
  </si>
  <si>
    <t>B.1.2</t>
  </si>
  <si>
    <t>B.1.1</t>
  </si>
  <si>
    <t>B.1.3</t>
  </si>
  <si>
    <t>B.1.4</t>
  </si>
  <si>
    <t>- If so, is the firm subject fully or partially to CRR/CRD requirements ?</t>
  </si>
  <si>
    <t xml:space="preserve">  of which: Non-financial corporations</t>
  </si>
  <si>
    <t xml:space="preserve"> </t>
  </si>
  <si>
    <t>&lt;select&gt;</t>
  </si>
  <si>
    <t>Check</t>
  </si>
  <si>
    <t>Consolidated</t>
  </si>
  <si>
    <r>
      <t>Firm benefits from outward MiFID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passport in other EU jurisdictions</t>
    </r>
  </si>
  <si>
    <t>A.11</t>
  </si>
  <si>
    <t xml:space="preserve">                                             </t>
  </si>
  <si>
    <t>Staff headcount</t>
  </si>
  <si>
    <t>Firm is part of an investment firm group</t>
  </si>
  <si>
    <t>A.5.1</t>
  </si>
  <si>
    <t>C.1.2</t>
  </si>
  <si>
    <t>C.2.1</t>
  </si>
  <si>
    <t>C.1.1</t>
  </si>
  <si>
    <t>In case data are not available for that reference period, please amend the reference date in the "General information" sheet.</t>
  </si>
  <si>
    <t>Limited company</t>
  </si>
  <si>
    <t>Limited partnership</t>
  </si>
  <si>
    <t>Sole trader</t>
  </si>
  <si>
    <t xml:space="preserve">  Off-balance sheet</t>
  </si>
  <si>
    <t xml:space="preserve">  On-balance sheet</t>
  </si>
  <si>
    <t>C.2.2</t>
  </si>
  <si>
    <t>C.2.3</t>
  </si>
  <si>
    <t>Daily</t>
  </si>
  <si>
    <t xml:space="preserve">Weekly </t>
  </si>
  <si>
    <t>Monthly</t>
  </si>
  <si>
    <t>Intraday</t>
  </si>
  <si>
    <t>C.3.1</t>
  </si>
  <si>
    <t>C.3.2</t>
  </si>
  <si>
    <t>C.3.3</t>
  </si>
  <si>
    <t>Value</t>
  </si>
  <si>
    <t xml:space="preserve">   30-days</t>
  </si>
  <si>
    <t xml:space="preserve">   60-days</t>
  </si>
  <si>
    <t xml:space="preserve">   90-days</t>
  </si>
  <si>
    <t>B.2.1</t>
  </si>
  <si>
    <t>B.2.2</t>
  </si>
  <si>
    <t>B.2.3</t>
  </si>
  <si>
    <t>Not applicable</t>
  </si>
  <si>
    <t>A.4.1</t>
  </si>
  <si>
    <t>A.4.2</t>
  </si>
  <si>
    <t>A.5.2</t>
  </si>
  <si>
    <t>Total receivables and marketable assets within: 
(balance position at 31 December 2015)</t>
  </si>
  <si>
    <t>Total payables within: 
(balance position at 31 December 2015)</t>
  </si>
  <si>
    <t xml:space="preserve">Financial instruments held for market making activities purposes  </t>
  </si>
  <si>
    <t>Part 5: Large exposures</t>
  </si>
  <si>
    <t>Intra-group</t>
  </si>
  <si>
    <t>Non intra-group / Third party</t>
  </si>
  <si>
    <t>Investment firms</t>
  </si>
  <si>
    <t>C.4.1</t>
  </si>
  <si>
    <t>C.1.1.1</t>
  </si>
  <si>
    <t>C.1.2.1</t>
  </si>
  <si>
    <t>Does the firm benefit from Art 29(2) of the CRD?</t>
  </si>
  <si>
    <t>(2) granting credits or loans to an investor?</t>
  </si>
  <si>
    <t>(1)  safekeeping and administration of financial instruments?</t>
  </si>
  <si>
    <t>Is the firm intending to be authorised by its home competent authority for operating an OTF under MIFID II?</t>
  </si>
  <si>
    <t>CRD 30</t>
  </si>
  <si>
    <t>CRD 31(1)</t>
  </si>
  <si>
    <t>CRD 31(1) &amp; CRR 95(2)</t>
  </si>
  <si>
    <t>CRD 29(1) &amp; CRR 95(1)</t>
  </si>
  <si>
    <t>CRD 29(3) &amp; CRR 95(1)</t>
  </si>
  <si>
    <t>CRD 31(2)</t>
  </si>
  <si>
    <t>CRD 28(2) &amp; CRR 95(1)</t>
  </si>
  <si>
    <t>CRD 28(2) &amp; CRR 96(1)(a)</t>
  </si>
  <si>
    <t>CRD 28 or 29 &amp; CRR 493 7 498</t>
  </si>
  <si>
    <t>CRD 28(2) &amp; CRR 92</t>
  </si>
  <si>
    <t>Other, please indicate in the "Comments" column</t>
  </si>
  <si>
    <t>Own funds requirements related to Pillar II adjustments</t>
  </si>
  <si>
    <t>Regulated exchange</t>
  </si>
  <si>
    <t>Revenue</t>
  </si>
  <si>
    <t xml:space="preserve">  of which: derivatives trading activity</t>
  </si>
  <si>
    <t xml:space="preserve">  of which: interest</t>
  </si>
  <si>
    <t xml:space="preserve">  of which: generated from MTF</t>
  </si>
  <si>
    <t>Expenses</t>
  </si>
  <si>
    <t xml:space="preserve">  of which: generated from MTF </t>
  </si>
  <si>
    <t>Profit and Loss aggregates</t>
  </si>
  <si>
    <r>
      <t>Firm is part of a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banking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group</t>
    </r>
  </si>
  <si>
    <t>Net profit (after tax/dividends)</t>
  </si>
  <si>
    <t xml:space="preserve">  of which: fee and commission</t>
  </si>
  <si>
    <t>Number of transactions (total of the day)</t>
  </si>
  <si>
    <t>Amount (COB)</t>
  </si>
  <si>
    <r>
      <t>Accrued interest on cash deposits due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within:</t>
    </r>
  </si>
  <si>
    <t xml:space="preserve">  of which: to be withdrawn at any time within:</t>
  </si>
  <si>
    <t>Flows</t>
  </si>
  <si>
    <t>Large exposures</t>
  </si>
  <si>
    <t>Central counterparties</t>
  </si>
  <si>
    <t xml:space="preserve">  of which: trading activity</t>
  </si>
  <si>
    <t xml:space="preserve">  of which: proprietary trading activity</t>
  </si>
  <si>
    <t>CRR 6(4)</t>
  </si>
  <si>
    <t>CRR 8</t>
  </si>
  <si>
    <t>Other</t>
  </si>
  <si>
    <t>Number of tied agents</t>
  </si>
  <si>
    <t>Own funds capital</t>
  </si>
  <si>
    <t>B.1.5</t>
  </si>
  <si>
    <t>Fixed Overheads Requirement</t>
  </si>
  <si>
    <t>B.1.6</t>
  </si>
  <si>
    <t>C.1.3</t>
  </si>
  <si>
    <t>C.1.4</t>
  </si>
  <si>
    <t>Sector of the counterparty</t>
  </si>
  <si>
    <t>- If so, is it the parent (at the highest level consolidation)?</t>
  </si>
  <si>
    <t>- If so, total assets of the group</t>
  </si>
  <si>
    <t>Is the firm subject to CRR Part Six?</t>
  </si>
  <si>
    <t>A.1.1</t>
  </si>
  <si>
    <t>Is the firm subject to LCR?</t>
  </si>
  <si>
    <r>
      <t xml:space="preserve">  -If no</t>
    </r>
    <r>
      <rPr>
        <sz val="10"/>
        <rFont val="Calibri"/>
        <family val="2"/>
        <scheme val="minor"/>
      </rPr>
      <t>t,</t>
    </r>
    <r>
      <rPr>
        <sz val="10"/>
        <color theme="1"/>
        <rFont val="Calibri"/>
        <family val="2"/>
        <scheme val="minor"/>
      </rPr>
      <t xml:space="preserve"> use of waiver or national discretion?</t>
    </r>
  </si>
  <si>
    <t>B.4.1</t>
  </si>
  <si>
    <t>B.4.2</t>
  </si>
  <si>
    <t>B.4.3</t>
  </si>
  <si>
    <t>B.7.1</t>
  </si>
  <si>
    <t>D.2.1</t>
  </si>
  <si>
    <t>D.2.2</t>
  </si>
  <si>
    <t>D.2.3</t>
  </si>
  <si>
    <t>D.2.4</t>
  </si>
  <si>
    <t>D.2.5</t>
  </si>
  <si>
    <t>D.2.6</t>
  </si>
  <si>
    <t>D.3.1</t>
  </si>
  <si>
    <t>D.3.2</t>
  </si>
  <si>
    <t>D.3.3</t>
  </si>
  <si>
    <t>D.3.4</t>
  </si>
  <si>
    <t>D.3.5</t>
  </si>
  <si>
    <t>D.3.6</t>
  </si>
  <si>
    <t>C.4.2</t>
  </si>
  <si>
    <t>F</t>
  </si>
  <si>
    <t>F.1</t>
  </si>
  <si>
    <t>F.1.1</t>
  </si>
  <si>
    <t>F.2</t>
  </si>
  <si>
    <t>F.2.1</t>
  </si>
  <si>
    <t>G</t>
  </si>
  <si>
    <t>G.1</t>
  </si>
  <si>
    <t>G.1.1</t>
  </si>
  <si>
    <t>G.1.2</t>
  </si>
  <si>
    <t>G.2</t>
  </si>
  <si>
    <t>G.2.1</t>
  </si>
  <si>
    <t>Debt securities outstanding
(required only for firms whose balance sheet exceeds EUR 1 bn)</t>
  </si>
  <si>
    <t>Cross juridictional liabilities
(required only for firms whose balance sheet exceeds EUR 1 bn)</t>
  </si>
  <si>
    <t>Cross juridictional claims
(required only for firms whose balance sheet exceeds EUR 1 bn)</t>
  </si>
  <si>
    <t>Intra-financial system liabilities 
(required only for firms whose balance sheet exceeds EUR 1 bn)</t>
  </si>
  <si>
    <t>Intra-financial system assets
(required only for firms whose balance sheet exceeds EUR 1 bn)</t>
  </si>
  <si>
    <t>Value of domestic payments transactions
(required only for firms whose balance sheet exceeds EUR 1 bn)</t>
  </si>
  <si>
    <t>Own account</t>
  </si>
  <si>
    <t>Customers' positions</t>
  </si>
  <si>
    <t>Gross notional amount of derivative contracts</t>
  </si>
  <si>
    <t>- of which: centrally cleared OTC</t>
  </si>
  <si>
    <t xml:space="preserve">  of which: to central counterparties</t>
  </si>
  <si>
    <t>B.1.7</t>
  </si>
  <si>
    <t>B.1.8</t>
  </si>
  <si>
    <t>Combined capital buffer requirement</t>
  </si>
  <si>
    <t>Refers to transactions conducted on 31 March 2016</t>
  </si>
  <si>
    <t xml:space="preserve">- of which: exchange traded derivatives </t>
  </si>
  <si>
    <t>Number of retail customers 
(required only for firms whose balance sheet exceeds EUR 1 bn)</t>
  </si>
  <si>
    <r>
      <t xml:space="preserve">- If not, is the firm subject to specific national provisions of prudential </t>
    </r>
    <r>
      <rPr>
        <sz val="10"/>
        <rFont val="Calibri"/>
        <family val="2"/>
        <scheme val="minor"/>
      </rPr>
      <t>nature ?</t>
    </r>
  </si>
  <si>
    <t>Is the firm subject, at least partially, to XBRL reporting requirements?</t>
  </si>
  <si>
    <t>Reference date (dd/mm/yyyy)</t>
  </si>
  <si>
    <t xml:space="preserve">Is the firm subject to any EU prudential requirements derived from the CRD and/or CRR? </t>
  </si>
  <si>
    <t xml:space="preserve">      - If so, please indicate to which national requirements the firm are subject</t>
  </si>
  <si>
    <t xml:space="preserve">      - If so, please indicate to which requirements the firm is subject</t>
  </si>
  <si>
    <r>
      <t>Off-balance shee</t>
    </r>
    <r>
      <rPr>
        <sz val="10"/>
        <rFont val="Calibri"/>
        <family val="2"/>
        <scheme val="minor"/>
      </rPr>
      <t>t positions</t>
    </r>
    <r>
      <rPr>
        <sz val="10"/>
        <color theme="1"/>
        <rFont val="Calibri"/>
        <family val="2"/>
        <scheme val="minor"/>
      </rPr>
      <t/>
    </r>
  </si>
  <si>
    <t>Client Money or Financial Instruments</t>
  </si>
  <si>
    <t>Derivative contracts</t>
  </si>
  <si>
    <t xml:space="preserve">  of which: credit and counterparty credit risk and dilution risks and free deliveries</t>
  </si>
  <si>
    <t>If CRR or national own funds prudential requirements are applicable:</t>
  </si>
  <si>
    <t>If CRR or national own funds prudential requirements are applicable</t>
  </si>
  <si>
    <t>Central banks</t>
  </si>
  <si>
    <t>Other financial corporations</t>
  </si>
  <si>
    <r>
      <t>General Governments</t>
    </r>
    <r>
      <rPr>
        <sz val="10"/>
        <color theme="1"/>
        <rFont val="Calibri"/>
        <family val="2"/>
        <scheme val="minor"/>
      </rPr>
      <t/>
    </r>
  </si>
  <si>
    <t>Balance sheet aggregates, profit/loss aggregates, transaction data, assets under management/advice, client money, securities lending activities</t>
  </si>
  <si>
    <t>of which: own account</t>
  </si>
  <si>
    <t xml:space="preserve">  of which: derivatives</t>
  </si>
  <si>
    <t xml:space="preserve">   issued by: other financial entities</t>
  </si>
  <si>
    <t xml:space="preserve">   issued by: non-financial entities</t>
  </si>
  <si>
    <t xml:space="preserve">   issued by: credit institutions</t>
  </si>
  <si>
    <t>B.6.1</t>
  </si>
  <si>
    <t>B.6.2</t>
  </si>
  <si>
    <t>B.6.3</t>
  </si>
  <si>
    <t>B.6.4</t>
  </si>
  <si>
    <t>B.6.5</t>
  </si>
  <si>
    <t>Identified staff, if applicable</t>
  </si>
  <si>
    <t>Liabilities towards customers, of which:</t>
  </si>
  <si>
    <t xml:space="preserve">    - Retail</t>
  </si>
  <si>
    <t xml:space="preserve">    - Prudentially regulated credit institutions</t>
  </si>
  <si>
    <t>A.5.3</t>
  </si>
  <si>
    <t>Others</t>
  </si>
  <si>
    <t>EUR 50 000</t>
  </si>
  <si>
    <t>EUR 25 000</t>
  </si>
  <si>
    <t>EUR 125 000</t>
  </si>
  <si>
    <t>EUR 730 000</t>
  </si>
  <si>
    <t xml:space="preserve">    - Staff headcount of tied agents</t>
  </si>
  <si>
    <t>B.3.1</t>
  </si>
  <si>
    <t>B.3.2</t>
  </si>
  <si>
    <t>B.8.1</t>
  </si>
  <si>
    <t>B.8.2</t>
  </si>
  <si>
    <t>Other assets held, considered as liquid (e.g. ETF)</t>
  </si>
  <si>
    <t>- The exercise addresses firms authorised by competent authorities in their jurisdiction, i.e. excluding firms operating in a Member State through outward MiFID passport.</t>
  </si>
  <si>
    <t>Firm categorisation within the CRD framework</t>
  </si>
  <si>
    <t>Please refer to the instructions for a list of categories. For further reference, please refer the December 2015 report on Investment Firms, in particular tables 2 and 3.</t>
  </si>
  <si>
    <t>Categorisation under MiFID I</t>
  </si>
  <si>
    <t>Expected categorisation under MiFID II</t>
  </si>
  <si>
    <t>Assets under safekeeping and administration</t>
  </si>
  <si>
    <t>Assets under management</t>
  </si>
  <si>
    <t>Assets under advice</t>
  </si>
  <si>
    <t>A.10.1</t>
  </si>
  <si>
    <t>A.10.2</t>
  </si>
  <si>
    <t xml:space="preserve">    - Assets</t>
  </si>
  <si>
    <t xml:space="preserve">    - Liabilities</t>
  </si>
  <si>
    <t>Full portfolio</t>
  </si>
  <si>
    <t>Gross notional amount of full portfolio</t>
  </si>
  <si>
    <t>Posted initial margin for full portfolio</t>
  </si>
  <si>
    <t>- of which: to central counterparties</t>
  </si>
  <si>
    <t>Thousands</t>
  </si>
  <si>
    <t>Millions</t>
  </si>
  <si>
    <t xml:space="preserve">Please use a dot (.) as the decimal separator. </t>
  </si>
  <si>
    <t>Is the firm is subject to safeguarding (segregation) arrangements for holding client money or financial instruments belonging to clients?</t>
  </si>
  <si>
    <t xml:space="preserve">    - Other institutions</t>
  </si>
  <si>
    <t>Is the client money held:</t>
  </si>
  <si>
    <t>Are the client financial instruments held:</t>
  </si>
  <si>
    <t xml:space="preserve">Customers orders handled </t>
  </si>
  <si>
    <t>Posted initial margin for derivative contracts, if available</t>
  </si>
  <si>
    <t>Contracts subject to margins</t>
  </si>
  <si>
    <t xml:space="preserve">  If so: maximum amount insured</t>
  </si>
  <si>
    <t>Other Systemically Important Institution capital buffer</t>
  </si>
  <si>
    <t>Units/shares in Collective Investment Undertakings</t>
  </si>
  <si>
    <t>Frequency of liquidity monitoring</t>
  </si>
  <si>
    <t>Credit institutions(*)</t>
  </si>
  <si>
    <t>(*) Exposures arising from cleared instruments should be reported under central counterparties.</t>
  </si>
  <si>
    <t>An institution's exposure to a client or group of connected clients shall be considered a large exposure where its value is equal to or exceeds 10 % of its eligible capital.</t>
  </si>
  <si>
    <t>If available, breakdown by MiFID services and activities</t>
  </si>
  <si>
    <t>Scope</t>
  </si>
  <si>
    <t>Data shall be submitted on a solo basis. If a firm wishes to report consolidated data, it should submit two sets of templates: one for solo and another for consolidated data.</t>
  </si>
  <si>
    <t xml:space="preserve">    If FOR is based on period different from 3 months, indicate number months</t>
  </si>
  <si>
    <t xml:space="preserve">- MIFiD investment firms, including those that are expected to fall under the scope of MiFID II. It excludes commodity dealers, for which a tailored exercise will be launched later this year. </t>
  </si>
  <si>
    <t>As indicated in Part 1 General information, section on data collection reporting specifications:</t>
  </si>
  <si>
    <t xml:space="preserve">    - Assets under Advice of tied agents</t>
  </si>
  <si>
    <t>Assets Under Management/Advice/Safekeeping and Administration</t>
  </si>
  <si>
    <t>Limited liability partnership</t>
  </si>
  <si>
    <t>CzechRepublic</t>
  </si>
  <si>
    <r>
      <t>Is the firm authorised by its home competent authority for</t>
    </r>
    <r>
      <rPr>
        <sz val="10"/>
        <rFont val="Calibri"/>
        <family val="2"/>
        <scheme val="minor"/>
      </rPr>
      <t>:</t>
    </r>
  </si>
  <si>
    <t>Please refer to the instructions document for more detailed and comprehensive guidelines on how to report the data, and variable definitions.</t>
  </si>
  <si>
    <t>G.3</t>
  </si>
  <si>
    <t>G.3.1</t>
  </si>
  <si>
    <t>G.3.2</t>
  </si>
  <si>
    <t>G.4</t>
  </si>
  <si>
    <t>G.4.1</t>
  </si>
  <si>
    <t>F.3</t>
  </si>
  <si>
    <t>F.4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</si>
</sst>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0.00000"/>
    <numFmt numFmtId="166" formatCode="0.0000"/>
    <numFmt numFmtId="167" formatCode="0.0000%"/>
    <numFmt numFmtId="168" formatCode="yyyy\-mm\-dd;@"/>
    <numFmt numFmtId="169" formatCode="[&gt;0]General"/>
    <numFmt numFmtId="170" formatCode="&quot;Yes&quot;;[Red]&quot;No&quot;"/>
    <numFmt numFmtId="171" formatCode="0.0%"/>
    <numFmt numFmtId="172" formatCode="_-* #,##0.00_-;\-* #,##0.00_-;_-* \-??_-;_-@_-"/>
    <numFmt numFmtId="173" formatCode="[$-F800]dddd\,\ mmmm\ dd\,\ yyyy"/>
  </numFmts>
  <fonts count="9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Segoe UI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AA322F"/>
      <name val="Arial"/>
      <family val="2"/>
    </font>
    <font>
      <b/>
      <sz val="20"/>
      <name val="Segoe UI"/>
      <family val="2"/>
    </font>
    <font>
      <b/>
      <sz val="13"/>
      <name val="Segoe UI"/>
      <family val="2"/>
    </font>
    <font>
      <b/>
      <sz val="13"/>
      <color theme="3"/>
      <name val="Arial"/>
      <family val="2"/>
    </font>
    <font>
      <b/>
      <sz val="20"/>
      <name val="Arial"/>
      <family val="2"/>
    </font>
    <font>
      <sz val="11"/>
      <color indexed="8"/>
      <name val="Calibri"/>
      <family val="2"/>
    </font>
    <font>
      <b/>
      <sz val="15"/>
      <color theme="3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6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6"/>
      <color rgb="FFFF0000"/>
      <name val="Segoe UI"/>
      <family val="2"/>
    </font>
    <font>
      <sz val="11"/>
      <name val="Segoe U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trike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6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trike/>
      <sz val="1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9"/>
      <color theme="6"/>
      <name val="Calibri"/>
      <family val="2"/>
      <scheme val="minor"/>
    </font>
    <font>
      <b/>
      <sz val="10"/>
      <color theme="6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theme="5"/>
      <name val="Calibri"/>
      <family val="2"/>
      <scheme val="minor"/>
    </font>
    <font>
      <i/>
      <sz val="10"/>
      <color theme="1"/>
      <name val="Calibri"/>
      <family val="2"/>
      <scheme val="minor"/>
    </font>
    <font>
      <strike/>
      <sz val="11"/>
      <color theme="5"/>
      <name val="Calibri"/>
      <family val="2"/>
      <scheme val="minor"/>
    </font>
    <font>
      <strike/>
      <sz val="10"/>
      <color theme="5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sz val="10"/>
      <color rgb="FF002060"/>
      <name val="Verdana"/>
      <family val="2"/>
    </font>
    <font>
      <sz val="11"/>
      <color theme="1"/>
      <name val="Verdana"/>
      <family val="2"/>
    </font>
    <font>
      <sz val="11"/>
      <color theme="6" tint="-0.499984740745262"/>
      <name val="Calibri"/>
      <family val="2"/>
      <scheme val="minor"/>
    </font>
    <font>
      <i/>
      <sz val="10"/>
      <color rgb="FFFF0000"/>
      <name val="Verdana"/>
      <family val="2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5D6D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4506668294322"/>
        <bgColor indexed="45"/>
      </patternFill>
    </fill>
    <fill>
      <patternFill patternType="solid">
        <fgColor rgb="FFFFEC72"/>
        <bgColor indexed="64"/>
      </patternFill>
    </fill>
    <fill>
      <patternFill patternType="solid">
        <fgColor rgb="FFFFEC72"/>
        <bgColor indexed="45"/>
      </patternFill>
    </fill>
    <fill>
      <patternFill patternType="solid">
        <fgColor rgb="FFEAA12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E98E31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CBDBC"/>
      </left>
      <right style="thin">
        <color rgb="FFBCBDBC"/>
      </right>
      <top style="thin">
        <color indexed="64"/>
      </top>
      <bottom style="thin">
        <color indexed="64"/>
      </bottom>
      <diagonal/>
    </border>
    <border>
      <left style="thin">
        <color rgb="FFBCBDBC"/>
      </left>
      <right style="thin">
        <color rgb="FFBCBDBC"/>
      </right>
      <top style="thin">
        <color rgb="FFBCBDBC"/>
      </top>
      <bottom style="thin">
        <color rgb="FFBCBDBC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/>
      <bottom style="thin">
        <color theme="0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4">
    <xf numFmtId="0" fontId="0" fillId="0" borderId="0"/>
    <xf numFmtId="0" fontId="3" fillId="6" borderId="0">
      <alignment vertical="center"/>
    </xf>
    <xf numFmtId="3" fontId="7" fillId="6" borderId="3" applyProtection="0">
      <alignment horizontal="right" vertical="center"/>
    </xf>
    <xf numFmtId="0" fontId="5" fillId="6" borderId="3">
      <alignment horizontal="center" vertical="center"/>
    </xf>
    <xf numFmtId="0" fontId="5" fillId="7" borderId="3" applyNumberFormat="0" applyFont="0" applyBorder="0">
      <alignment horizontal="center" vertical="center"/>
    </xf>
    <xf numFmtId="0" fontId="8" fillId="2" borderId="4" applyNumberFormat="0" applyFill="0" applyBorder="0" applyAlignment="0" applyProtection="0">
      <alignment horizontal="left"/>
    </xf>
    <xf numFmtId="0" fontId="6" fillId="6" borderId="5" applyFont="0" applyBorder="0">
      <alignment horizontal="center" wrapText="1"/>
    </xf>
    <xf numFmtId="3" fontId="5" fillId="13" borderId="10" applyFont="0" applyProtection="0">
      <alignment horizontal="right" vertical="center"/>
    </xf>
    <xf numFmtId="10" fontId="5" fillId="13" borderId="10" applyFont="0" applyProtection="0">
      <alignment horizontal="right" vertical="center"/>
    </xf>
    <xf numFmtId="9" fontId="5" fillId="13" borderId="10" applyFont="0" applyProtection="0">
      <alignment horizontal="right" vertical="center"/>
    </xf>
    <xf numFmtId="0" fontId="5" fillId="13" borderId="10" applyNumberFormat="0" applyFont="0" applyProtection="0">
      <alignment horizontal="left" vertical="center"/>
    </xf>
    <xf numFmtId="168" fontId="5" fillId="11" borderId="10" applyFont="0">
      <alignment vertical="center"/>
      <protection locked="0"/>
    </xf>
    <xf numFmtId="3" fontId="5" fillId="11" borderId="10" applyFont="0">
      <alignment horizontal="right" vertical="center"/>
      <protection locked="0"/>
    </xf>
    <xf numFmtId="164" fontId="5" fillId="11" borderId="10" applyFont="0">
      <alignment horizontal="right" vertical="center"/>
      <protection locked="0"/>
    </xf>
    <xf numFmtId="166" fontId="5" fillId="12" borderId="10" applyFont="0">
      <alignment vertical="center"/>
      <protection locked="0"/>
    </xf>
    <xf numFmtId="10" fontId="5" fillId="11" borderId="10" applyFont="0">
      <alignment horizontal="right" vertical="center"/>
      <protection locked="0"/>
    </xf>
    <xf numFmtId="9" fontId="5" fillId="11" borderId="10" applyFont="0">
      <alignment horizontal="right" vertical="center"/>
      <protection locked="0"/>
    </xf>
    <xf numFmtId="167" fontId="5" fillId="11" borderId="10" applyFont="0">
      <alignment horizontal="right" vertical="center"/>
      <protection locked="0"/>
    </xf>
    <xf numFmtId="171" fontId="5" fillId="11" borderId="10" applyFont="0">
      <alignment horizontal="right" vertical="center"/>
      <protection locked="0"/>
    </xf>
    <xf numFmtId="0" fontId="5" fillId="11" borderId="10" applyFont="0">
      <alignment horizontal="center" vertical="center" wrapText="1"/>
      <protection locked="0"/>
    </xf>
    <xf numFmtId="49" fontId="5" fillId="11" borderId="10" applyFont="0">
      <alignment vertical="center"/>
      <protection locked="0"/>
    </xf>
    <xf numFmtId="3" fontId="5" fillId="8" borderId="10" applyFont="0">
      <alignment horizontal="right" vertical="center"/>
      <protection locked="0"/>
    </xf>
    <xf numFmtId="164" fontId="5" fillId="8" borderId="10" applyFont="0">
      <alignment horizontal="right" vertical="center"/>
      <protection locked="0"/>
    </xf>
    <xf numFmtId="10" fontId="5" fillId="8" borderId="10" applyFont="0">
      <alignment horizontal="right" vertical="center"/>
      <protection locked="0"/>
    </xf>
    <xf numFmtId="9" fontId="5" fillId="8" borderId="10" applyFont="0">
      <alignment horizontal="right" vertical="center"/>
      <protection locked="0"/>
    </xf>
    <xf numFmtId="167" fontId="5" fillId="8" borderId="10" applyFont="0">
      <alignment horizontal="right" vertical="center"/>
      <protection locked="0"/>
    </xf>
    <xf numFmtId="171" fontId="5" fillId="8" borderId="10" applyFont="0">
      <alignment horizontal="right" vertical="center"/>
      <protection locked="0"/>
    </xf>
    <xf numFmtId="0" fontId="5" fillId="8" borderId="10" applyFont="0">
      <alignment horizontal="center" vertical="center" wrapText="1"/>
      <protection locked="0"/>
    </xf>
    <xf numFmtId="0" fontId="5" fillId="8" borderId="10" applyNumberFormat="0" applyFont="0">
      <alignment horizontal="center" vertical="center" wrapText="1"/>
      <protection locked="0"/>
    </xf>
    <xf numFmtId="3" fontId="5" fillId="3" borderId="3" applyFont="0">
      <alignment horizontal="right" vertical="center"/>
      <protection locked="0"/>
    </xf>
    <xf numFmtId="170" fontId="5" fillId="6" borderId="3" applyFont="0">
      <alignment horizontal="center" vertical="center"/>
    </xf>
    <xf numFmtId="3" fontId="5" fillId="6" borderId="3" applyFont="0">
      <alignment horizontal="right" vertical="center"/>
    </xf>
    <xf numFmtId="165" fontId="5" fillId="6" borderId="3" applyFont="0">
      <alignment horizontal="right" vertical="center"/>
    </xf>
    <xf numFmtId="164" fontId="5" fillId="6" borderId="3" applyFont="0">
      <alignment horizontal="right" vertical="center"/>
    </xf>
    <xf numFmtId="10" fontId="5" fillId="6" borderId="3" applyFont="0">
      <alignment horizontal="right" vertical="center"/>
    </xf>
    <xf numFmtId="9" fontId="5" fillId="6" borderId="3" applyFont="0">
      <alignment horizontal="right" vertical="center"/>
    </xf>
    <xf numFmtId="169" fontId="5" fillId="6" borderId="3" applyFont="0">
      <alignment horizontal="center" vertical="center" wrapText="1"/>
    </xf>
    <xf numFmtId="168" fontId="5" fillId="4" borderId="3" applyFont="0">
      <alignment vertical="center"/>
    </xf>
    <xf numFmtId="1" fontId="5" fillId="4" borderId="3" applyFont="0">
      <alignment horizontal="right" vertical="center"/>
    </xf>
    <xf numFmtId="166" fontId="5" fillId="4" borderId="3" applyFont="0">
      <alignment vertical="center"/>
    </xf>
    <xf numFmtId="9" fontId="5" fillId="4" borderId="3" applyFont="0">
      <alignment horizontal="right" vertical="center"/>
    </xf>
    <xf numFmtId="167" fontId="5" fillId="4" borderId="3" applyFont="0">
      <alignment horizontal="right" vertical="center"/>
    </xf>
    <xf numFmtId="10" fontId="5" fillId="4" borderId="3" applyFont="0">
      <alignment horizontal="right" vertical="center"/>
    </xf>
    <xf numFmtId="0" fontId="5" fillId="4" borderId="3" applyFont="0">
      <alignment horizontal="center" vertical="center" wrapText="1"/>
    </xf>
    <xf numFmtId="49" fontId="5" fillId="4" borderId="3" applyFont="0">
      <alignment vertical="center"/>
    </xf>
    <xf numFmtId="166" fontId="5" fillId="5" borderId="3" applyFont="0">
      <alignment vertical="center"/>
    </xf>
    <xf numFmtId="9" fontId="5" fillId="5" borderId="3" applyFont="0">
      <alignment horizontal="right" vertical="center"/>
    </xf>
    <xf numFmtId="168" fontId="5" fillId="10" borderId="3">
      <alignment vertical="center"/>
    </xf>
    <xf numFmtId="166" fontId="5" fillId="9" borderId="3" applyFont="0">
      <alignment horizontal="right" vertical="center"/>
    </xf>
    <xf numFmtId="1" fontId="5" fillId="9" borderId="3" applyFont="0">
      <alignment horizontal="right" vertical="center"/>
    </xf>
    <xf numFmtId="166" fontId="5" fillId="9" borderId="3" applyFont="0">
      <alignment vertical="center"/>
    </xf>
    <xf numFmtId="164" fontId="5" fillId="9" borderId="3" applyFont="0">
      <alignment vertical="center"/>
    </xf>
    <xf numFmtId="10" fontId="5" fillId="9" borderId="3" applyFont="0">
      <alignment horizontal="right" vertical="center"/>
    </xf>
    <xf numFmtId="9" fontId="5" fillId="9" borderId="3" applyFont="0">
      <alignment horizontal="right" vertical="center"/>
    </xf>
    <xf numFmtId="167" fontId="5" fillId="9" borderId="3" applyFont="0">
      <alignment horizontal="right" vertical="center"/>
    </xf>
    <xf numFmtId="10" fontId="5" fillId="9" borderId="6" applyFont="0">
      <alignment horizontal="right" vertical="center"/>
    </xf>
    <xf numFmtId="0" fontId="5" fillId="9" borderId="3" applyFont="0">
      <alignment horizontal="center" vertical="center" wrapText="1"/>
    </xf>
    <xf numFmtId="49" fontId="5" fillId="9" borderId="3" applyFont="0">
      <alignment vertical="center"/>
    </xf>
    <xf numFmtId="0" fontId="7" fillId="0" borderId="0" applyNumberFormat="0" applyFill="0" applyBorder="0" applyAlignment="0" applyProtection="0"/>
    <xf numFmtId="0" fontId="8" fillId="2" borderId="4" applyNumberFormat="0" applyFill="0" applyBorder="0" applyAlignment="0" applyProtection="0">
      <alignment horizontal="left"/>
    </xf>
    <xf numFmtId="168" fontId="5" fillId="14" borderId="9">
      <alignment vertical="center"/>
      <protection locked="0"/>
    </xf>
    <xf numFmtId="0" fontId="10" fillId="0" borderId="2" applyNumberFormat="0" applyFill="0" applyAlignment="0" applyProtection="0"/>
    <xf numFmtId="0" fontId="9" fillId="6" borderId="0" applyNumberFormat="0" applyFill="0" applyBorder="0" applyAlignment="0" applyProtection="0"/>
    <xf numFmtId="10" fontId="5" fillId="9" borderId="6" applyFont="0">
      <alignment horizontal="right" vertical="center"/>
    </xf>
    <xf numFmtId="0" fontId="11" fillId="2" borderId="4" applyNumberFormat="0" applyFill="0" applyBorder="0" applyAlignment="0" applyProtection="0">
      <alignment horizontal="left"/>
    </xf>
    <xf numFmtId="0" fontId="6" fillId="2" borderId="5" applyFont="0" applyBorder="0">
      <alignment horizontal="center" wrapText="1"/>
    </xf>
    <xf numFmtId="3" fontId="5" fillId="2" borderId="3" applyFont="0">
      <alignment horizontal="right" vertical="center"/>
    </xf>
    <xf numFmtId="169" fontId="5" fillId="2" borderId="3" applyFont="0">
      <alignment horizontal="center" vertical="center" wrapText="1"/>
    </xf>
    <xf numFmtId="0" fontId="10" fillId="0" borderId="2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0" fontId="13" fillId="0" borderId="1" applyNumberFormat="0" applyFill="0" applyAlignment="0" applyProtection="0"/>
    <xf numFmtId="0" fontId="4" fillId="0" borderId="0"/>
    <xf numFmtId="0" fontId="9" fillId="6" borderId="0" applyNumberFormat="0" applyFill="0" applyBorder="0" applyAlignment="0" applyProtection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9" fillId="6" borderId="0" applyNumberFormat="0" applyFill="0" applyBorder="0" applyAlignment="0" applyProtection="0"/>
    <xf numFmtId="0" fontId="12" fillId="17" borderId="0" applyNumberFormat="0" applyBorder="0" applyAlignment="0" applyProtection="0"/>
    <xf numFmtId="0" fontId="12" fillId="15" borderId="0" applyNumberFormat="0" applyBorder="0" applyAlignment="0" applyProtection="0"/>
    <xf numFmtId="0" fontId="15" fillId="0" borderId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32" borderId="0" applyNumberFormat="0" applyBorder="0" applyAlignment="0" applyProtection="0"/>
    <xf numFmtId="0" fontId="20" fillId="17" borderId="0" applyNumberFormat="0" applyBorder="0" applyAlignment="0" applyProtection="0"/>
    <xf numFmtId="0" fontId="21" fillId="33" borderId="13" applyNumberFormat="0" applyAlignment="0" applyProtection="0"/>
    <xf numFmtId="0" fontId="22" fillId="34" borderId="14" applyNumberFormat="0" applyAlignment="0" applyProtection="0"/>
    <xf numFmtId="0" fontId="23" fillId="0" borderId="15" applyNumberFormat="0" applyFill="0" applyAlignment="0" applyProtection="0"/>
    <xf numFmtId="0" fontId="24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32" borderId="0" applyNumberFormat="0" applyBorder="0" applyAlignment="0" applyProtection="0"/>
    <xf numFmtId="0" fontId="25" fillId="20" borderId="13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26" fillId="16" borderId="0" applyNumberFormat="0" applyBorder="0" applyAlignment="0" applyProtection="0"/>
    <xf numFmtId="172" fontId="5" fillId="0" borderId="0" applyFill="0" applyBorder="0" applyAlignment="0" applyProtection="0"/>
    <xf numFmtId="0" fontId="15" fillId="0" borderId="0"/>
    <xf numFmtId="0" fontId="5" fillId="0" borderId="0"/>
    <xf numFmtId="0" fontId="12" fillId="0" borderId="0"/>
    <xf numFmtId="0" fontId="5" fillId="35" borderId="19" applyNumberFormat="0" applyFont="0" applyAlignment="0" applyProtection="0"/>
    <xf numFmtId="0" fontId="27" fillId="33" borderId="2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0" fillId="0" borderId="16" applyNumberFormat="0" applyFill="0" applyAlignment="0" applyProtection="0"/>
    <xf numFmtId="0" fontId="31" fillId="0" borderId="17" applyNumberFormat="0" applyFill="0" applyAlignment="0" applyProtection="0"/>
    <xf numFmtId="0" fontId="24" fillId="0" borderId="18" applyNumberFormat="0" applyFill="0" applyAlignment="0" applyProtection="0"/>
    <xf numFmtId="0" fontId="18" fillId="0" borderId="21" applyNumberFormat="0" applyFill="0" applyAlignment="0" applyProtection="0"/>
    <xf numFmtId="0" fontId="3" fillId="6" borderId="0">
      <alignment vertical="center"/>
    </xf>
    <xf numFmtId="0" fontId="15" fillId="0" borderId="0"/>
    <xf numFmtId="0" fontId="10" fillId="0" borderId="2" applyNumberFormat="0" applyFill="0" applyAlignment="0" applyProtection="0"/>
    <xf numFmtId="0" fontId="3" fillId="6" borderId="0">
      <alignment vertical="center"/>
    </xf>
    <xf numFmtId="0" fontId="10" fillId="0" borderId="2" applyNumberFormat="0" applyFill="0" applyAlignment="0" applyProtection="0"/>
    <xf numFmtId="0" fontId="1" fillId="0" borderId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10" fillId="0" borderId="2" applyNumberFormat="0" applyFill="0" applyAlignment="0" applyProtection="0"/>
    <xf numFmtId="0" fontId="10" fillId="0" borderId="2" applyNumberFormat="0" applyFill="0" applyAlignment="0" applyProtection="0"/>
    <xf numFmtId="0" fontId="38" fillId="0" borderId="0" applyNumberFormat="0" applyFill="0" applyBorder="0" applyAlignment="0" applyProtection="0"/>
  </cellStyleXfs>
  <cellXfs count="266">
    <xf numFmtId="0" fontId="0" fillId="0" borderId="0" xfId="0"/>
    <xf numFmtId="0" fontId="32" fillId="6" borderId="0" xfId="1" applyFont="1" applyFill="1" applyBorder="1" applyAlignment="1" applyProtection="1">
      <alignment vertical="center"/>
    </xf>
    <xf numFmtId="0" fontId="33" fillId="6" borderId="0" xfId="0" applyFont="1" applyFill="1"/>
    <xf numFmtId="0" fontId="34" fillId="6" borderId="7" xfId="0" applyFont="1" applyFill="1" applyBorder="1"/>
    <xf numFmtId="0" fontId="33" fillId="6" borderId="7" xfId="0" applyFont="1" applyFill="1" applyBorder="1"/>
    <xf numFmtId="0" fontId="35" fillId="6" borderId="28" xfId="0" applyFont="1" applyFill="1" applyBorder="1" applyAlignment="1">
      <alignment horizontal="center"/>
    </xf>
    <xf numFmtId="0" fontId="36" fillId="6" borderId="0" xfId="0" applyFont="1" applyFill="1"/>
    <xf numFmtId="0" fontId="41" fillId="6" borderId="0" xfId="1" applyFont="1" applyFill="1" applyBorder="1" applyAlignment="1" applyProtection="1">
      <alignment vertical="center"/>
    </xf>
    <xf numFmtId="0" fontId="39" fillId="0" borderId="0" xfId="0" applyFont="1" applyBorder="1"/>
    <xf numFmtId="0" fontId="39" fillId="0" borderId="0" xfId="0" applyFont="1"/>
    <xf numFmtId="0" fontId="37" fillId="0" borderId="0" xfId="0" applyFont="1" applyAlignment="1">
      <alignment wrapText="1"/>
    </xf>
    <xf numFmtId="0" fontId="37" fillId="0" borderId="27" xfId="0" applyFont="1" applyBorder="1" applyAlignment="1">
      <alignment horizontal="left" vertical="top"/>
    </xf>
    <xf numFmtId="0" fontId="37" fillId="0" borderId="27" xfId="0" applyFont="1" applyBorder="1" applyAlignment="1">
      <alignment horizontal="left" vertical="top" wrapText="1"/>
    </xf>
    <xf numFmtId="0" fontId="37" fillId="0" borderId="0" xfId="0" applyFont="1"/>
    <xf numFmtId="0" fontId="37" fillId="0" borderId="0" xfId="0" applyFont="1" applyBorder="1"/>
    <xf numFmtId="0" fontId="37" fillId="0" borderId="0" xfId="0" applyFont="1" applyBorder="1" applyAlignment="1">
      <alignment horizontal="left" vertical="top" wrapText="1"/>
    </xf>
    <xf numFmtId="0" fontId="37" fillId="0" borderId="0" xfId="0" quotePrefix="1" applyFont="1" applyBorder="1"/>
    <xf numFmtId="0" fontId="37" fillId="0" borderId="0" xfId="0" applyFont="1" applyBorder="1" applyAlignment="1">
      <alignment horizontal="left" vertical="top"/>
    </xf>
    <xf numFmtId="15" fontId="37" fillId="0" borderId="0" xfId="0" quotePrefix="1" applyNumberFormat="1" applyFont="1" applyBorder="1" applyAlignment="1">
      <alignment horizontal="left" vertical="center"/>
    </xf>
    <xf numFmtId="0" fontId="37" fillId="0" borderId="0" xfId="0" applyFont="1" applyAlignment="1"/>
    <xf numFmtId="0" fontId="37" fillId="0" borderId="0" xfId="0" applyFont="1" applyBorder="1" applyAlignment="1">
      <alignment vertical="center"/>
    </xf>
    <xf numFmtId="0" fontId="37" fillId="0" borderId="0" xfId="0" quotePrefix="1" applyFont="1"/>
    <xf numFmtId="0" fontId="51" fillId="0" borderId="0" xfId="0" applyFont="1" applyFill="1" applyBorder="1" applyAlignment="1">
      <alignment vertical="center"/>
    </xf>
    <xf numFmtId="0" fontId="37" fillId="0" borderId="25" xfId="0" applyFont="1" applyBorder="1" applyAlignment="1">
      <alignment vertical="center"/>
    </xf>
    <xf numFmtId="0" fontId="37" fillId="0" borderId="7" xfId="0" applyFont="1" applyBorder="1" applyAlignment="1">
      <alignment vertical="center"/>
    </xf>
    <xf numFmtId="0" fontId="38" fillId="0" borderId="27" xfId="143" applyBorder="1" applyAlignment="1">
      <alignment horizontal="left" vertical="top"/>
    </xf>
    <xf numFmtId="0" fontId="52" fillId="0" borderId="0" xfId="0" applyFont="1" applyBorder="1"/>
    <xf numFmtId="0" fontId="49" fillId="36" borderId="27" xfId="0" applyFont="1" applyFill="1" applyBorder="1" applyAlignment="1">
      <alignment wrapText="1"/>
    </xf>
    <xf numFmtId="0" fontId="53" fillId="0" borderId="0" xfId="0" applyFont="1"/>
    <xf numFmtId="0" fontId="55" fillId="6" borderId="0" xfId="1" applyFont="1" applyFill="1" applyBorder="1" applyAlignment="1" applyProtection="1">
      <alignment vertical="center"/>
    </xf>
    <xf numFmtId="0" fontId="56" fillId="6" borderId="0" xfId="1" applyFont="1" applyFill="1" applyBorder="1" applyAlignment="1" applyProtection="1">
      <alignment vertical="center"/>
    </xf>
    <xf numFmtId="0" fontId="54" fillId="6" borderId="0" xfId="0" applyFont="1" applyFill="1" applyProtection="1"/>
    <xf numFmtId="0" fontId="37" fillId="6" borderId="0" xfId="0" applyFont="1" applyFill="1" applyProtection="1"/>
    <xf numFmtId="0" fontId="37" fillId="6" borderId="0" xfId="0" applyFont="1" applyFill="1" applyBorder="1" applyProtection="1"/>
    <xf numFmtId="0" fontId="55" fillId="6" borderId="0" xfId="0" applyFont="1" applyFill="1" applyBorder="1" applyProtection="1"/>
    <xf numFmtId="0" fontId="0" fillId="38" borderId="29" xfId="0" applyFont="1" applyFill="1" applyBorder="1" applyProtection="1"/>
    <xf numFmtId="0" fontId="0" fillId="39" borderId="29" xfId="0" applyFont="1" applyFill="1" applyBorder="1" applyProtection="1"/>
    <xf numFmtId="0" fontId="47" fillId="6" borderId="0" xfId="0" applyFont="1" applyFill="1" applyProtection="1"/>
    <xf numFmtId="3" fontId="41" fillId="6" borderId="0" xfId="12" applyFont="1" applyFill="1" applyBorder="1" applyAlignment="1" applyProtection="1">
      <alignment horizontal="center" vertical="center"/>
      <protection locked="0"/>
    </xf>
    <xf numFmtId="0" fontId="0" fillId="6" borderId="0" xfId="0" applyFont="1" applyFill="1" applyProtection="1"/>
    <xf numFmtId="0" fontId="0" fillId="6" borderId="0" xfId="0" applyFont="1" applyFill="1" applyBorder="1" applyProtection="1"/>
    <xf numFmtId="0" fontId="48" fillId="6" borderId="0" xfId="0" applyFont="1" applyFill="1" applyBorder="1" applyAlignment="1" applyProtection="1">
      <alignment horizontal="center"/>
    </xf>
    <xf numFmtId="0" fontId="40" fillId="6" borderId="0" xfId="0" applyFont="1" applyFill="1" applyBorder="1" applyAlignment="1" applyProtection="1">
      <alignment horizontal="center"/>
    </xf>
    <xf numFmtId="0" fontId="2" fillId="6" borderId="0" xfId="0" applyFont="1" applyFill="1" applyProtection="1"/>
    <xf numFmtId="3" fontId="0" fillId="6" borderId="0" xfId="0" applyNumberFormat="1" applyFont="1" applyFill="1" applyProtection="1"/>
    <xf numFmtId="0" fontId="42" fillId="0" borderId="0" xfId="0" applyFont="1" applyProtection="1"/>
    <xf numFmtId="3" fontId="41" fillId="6" borderId="0" xfId="12" applyFont="1" applyFill="1" applyBorder="1" applyAlignment="1" applyProtection="1">
      <alignment horizontal="center" vertical="center"/>
    </xf>
    <xf numFmtId="0" fontId="41" fillId="6" borderId="0" xfId="75" applyFont="1" applyFill="1" applyBorder="1" applyProtection="1"/>
    <xf numFmtId="0" fontId="41" fillId="6" borderId="0" xfId="75" applyFont="1" applyFill="1" applyBorder="1" applyAlignment="1" applyProtection="1">
      <alignment vertical="top"/>
    </xf>
    <xf numFmtId="0" fontId="41" fillId="6" borderId="0" xfId="75" applyFont="1" applyFill="1" applyBorder="1" applyAlignment="1" applyProtection="1">
      <alignment horizontal="left" vertical="top"/>
    </xf>
    <xf numFmtId="0" fontId="41" fillId="6" borderId="0" xfId="75" applyFont="1" applyFill="1" applyBorder="1" applyAlignment="1" applyProtection="1">
      <alignment vertical="top" wrapText="1"/>
    </xf>
    <xf numFmtId="3" fontId="41" fillId="6" borderId="0" xfId="12" applyFont="1" applyFill="1" applyBorder="1" applyAlignment="1" applyProtection="1">
      <alignment vertical="center"/>
    </xf>
    <xf numFmtId="0" fontId="43" fillId="6" borderId="0" xfId="75" applyFont="1" applyFill="1" applyBorder="1" applyProtection="1"/>
    <xf numFmtId="0" fontId="46" fillId="6" borderId="0" xfId="0" applyFont="1" applyFill="1" applyProtection="1"/>
    <xf numFmtId="0" fontId="45" fillId="6" borderId="0" xfId="0" applyFont="1" applyFill="1" applyProtection="1"/>
    <xf numFmtId="0" fontId="44" fillId="6" borderId="0" xfId="0" applyFont="1" applyFill="1" applyProtection="1"/>
    <xf numFmtId="0" fontId="53" fillId="6" borderId="0" xfId="0" applyFont="1" applyFill="1" applyProtection="1"/>
    <xf numFmtId="0" fontId="2" fillId="6" borderId="0" xfId="0" applyFont="1" applyFill="1" applyBorder="1" applyProtection="1"/>
    <xf numFmtId="0" fontId="41" fillId="6" borderId="0" xfId="0" applyFont="1" applyFill="1" applyProtection="1"/>
    <xf numFmtId="0" fontId="41" fillId="6" borderId="0" xfId="0" applyFont="1" applyFill="1" applyBorder="1" applyProtection="1"/>
    <xf numFmtId="0" fontId="59" fillId="6" borderId="0" xfId="0" applyFont="1" applyFill="1" applyProtection="1"/>
    <xf numFmtId="0" fontId="50" fillId="6" borderId="0" xfId="0" applyFont="1" applyFill="1" applyProtection="1"/>
    <xf numFmtId="0" fontId="33" fillId="6" borderId="0" xfId="0" applyFont="1" applyFill="1" applyBorder="1"/>
    <xf numFmtId="0" fontId="61" fillId="0" borderId="0" xfId="0" applyFont="1"/>
    <xf numFmtId="0" fontId="63" fillId="38" borderId="29" xfId="0" applyFont="1" applyFill="1" applyBorder="1" applyProtection="1"/>
    <xf numFmtId="0" fontId="63" fillId="39" borderId="29" xfId="0" applyFont="1" applyFill="1" applyBorder="1" applyProtection="1"/>
    <xf numFmtId="0" fontId="67" fillId="6" borderId="0" xfId="0" applyFont="1" applyFill="1" applyProtection="1"/>
    <xf numFmtId="0" fontId="63" fillId="6" borderId="0" xfId="0" applyFont="1" applyFill="1" applyProtection="1"/>
    <xf numFmtId="0" fontId="68" fillId="38" borderId="29" xfId="0" applyFont="1" applyFill="1" applyBorder="1" applyProtection="1"/>
    <xf numFmtId="0" fontId="68" fillId="6" borderId="0" xfId="0" applyFont="1" applyFill="1" applyProtection="1"/>
    <xf numFmtId="0" fontId="68" fillId="6" borderId="0" xfId="0" applyFont="1" applyFill="1" applyAlignment="1" applyProtection="1">
      <alignment horizontal="center"/>
    </xf>
    <xf numFmtId="0" fontId="68" fillId="6" borderId="30" xfId="0" applyFont="1" applyFill="1" applyBorder="1" applyAlignment="1" applyProtection="1">
      <alignment horizontal="center"/>
    </xf>
    <xf numFmtId="0" fontId="68" fillId="6" borderId="32" xfId="0" applyFont="1" applyFill="1" applyBorder="1" applyAlignment="1" applyProtection="1">
      <alignment horizontal="center"/>
    </xf>
    <xf numFmtId="0" fontId="57" fillId="6" borderId="0" xfId="0" applyFont="1" applyFill="1" applyProtection="1"/>
    <xf numFmtId="0" fontId="62" fillId="6" borderId="0" xfId="0" applyFont="1" applyFill="1" applyAlignment="1" applyProtection="1">
      <alignment horizontal="center"/>
    </xf>
    <xf numFmtId="0" fontId="62" fillId="6" borderId="0" xfId="0" applyFont="1" applyFill="1" applyAlignment="1" applyProtection="1">
      <alignment horizontal="left"/>
    </xf>
    <xf numFmtId="0" fontId="63" fillId="6" borderId="0" xfId="0" applyFont="1" applyFill="1" applyBorder="1" applyProtection="1">
      <protection locked="0"/>
    </xf>
    <xf numFmtId="0" fontId="70" fillId="6" borderId="0" xfId="0" applyFont="1" applyFill="1" applyBorder="1" applyProtection="1">
      <protection locked="0"/>
    </xf>
    <xf numFmtId="0" fontId="60" fillId="6" borderId="0" xfId="0" applyFont="1" applyFill="1" applyProtection="1"/>
    <xf numFmtId="0" fontId="63" fillId="38" borderId="29" xfId="0" applyFont="1" applyFill="1" applyBorder="1" applyAlignment="1" applyProtection="1">
      <alignment horizontal="left" vertical="top"/>
    </xf>
    <xf numFmtId="0" fontId="63" fillId="39" borderId="29" xfId="0" applyFont="1" applyFill="1" applyBorder="1" applyAlignment="1" applyProtection="1">
      <alignment horizontal="left" vertical="top"/>
    </xf>
    <xf numFmtId="0" fontId="0" fillId="0" borderId="0" xfId="0" applyFont="1"/>
    <xf numFmtId="3" fontId="41" fillId="37" borderId="39" xfId="12" applyFont="1" applyFill="1" applyBorder="1" applyAlignment="1" applyProtection="1">
      <alignment horizontal="center" vertical="center"/>
      <protection locked="0"/>
    </xf>
    <xf numFmtId="3" fontId="41" fillId="37" borderId="38" xfId="12" applyFont="1" applyFill="1" applyBorder="1" applyAlignment="1" applyProtection="1">
      <alignment horizontal="center" vertical="center"/>
      <protection locked="0"/>
    </xf>
    <xf numFmtId="3" fontId="41" fillId="37" borderId="37" xfId="12" applyFont="1" applyFill="1" applyBorder="1" applyAlignment="1" applyProtection="1">
      <alignment horizontal="center" vertical="center"/>
      <protection locked="0"/>
    </xf>
    <xf numFmtId="14" fontId="41" fillId="37" borderId="37" xfId="12" applyNumberFormat="1" applyFont="1" applyFill="1" applyBorder="1" applyAlignment="1" applyProtection="1">
      <alignment horizontal="center" vertical="center"/>
      <protection locked="0"/>
    </xf>
    <xf numFmtId="0" fontId="37" fillId="40" borderId="40" xfId="0" applyFont="1" applyFill="1" applyBorder="1" applyProtection="1">
      <protection locked="0"/>
    </xf>
    <xf numFmtId="0" fontId="41" fillId="6" borderId="40" xfId="0" applyFont="1" applyFill="1" applyBorder="1" applyProtection="1">
      <protection locked="0"/>
    </xf>
    <xf numFmtId="0" fontId="37" fillId="6" borderId="40" xfId="0" applyFont="1" applyFill="1" applyBorder="1" applyProtection="1"/>
    <xf numFmtId="0" fontId="41" fillId="6" borderId="40" xfId="0" applyFont="1" applyFill="1" applyBorder="1" applyProtection="1"/>
    <xf numFmtId="0" fontId="68" fillId="6" borderId="40" xfId="0" applyFont="1" applyFill="1" applyBorder="1" applyAlignment="1" applyProtection="1">
      <alignment horizontal="center"/>
    </xf>
    <xf numFmtId="0" fontId="71" fillId="0" borderId="37" xfId="0" applyFont="1" applyFill="1" applyBorder="1" applyProtection="1">
      <protection locked="0"/>
    </xf>
    <xf numFmtId="0" fontId="68" fillId="6" borderId="0" xfId="0" applyFont="1" applyFill="1" applyAlignment="1" applyProtection="1">
      <alignment horizontal="center" wrapText="1"/>
    </xf>
    <xf numFmtId="0" fontId="0" fillId="6" borderId="0" xfId="0" applyFont="1" applyFill="1" applyAlignment="1" applyProtection="1">
      <alignment horizontal="left"/>
    </xf>
    <xf numFmtId="0" fontId="0" fillId="6" borderId="0" xfId="0" applyFont="1" applyFill="1" applyBorder="1" applyAlignment="1" applyProtection="1">
      <alignment horizontal="left"/>
    </xf>
    <xf numFmtId="3" fontId="41" fillId="37" borderId="40" xfId="12" applyFont="1" applyFill="1" applyBorder="1" applyAlignment="1" applyProtection="1">
      <alignment horizontal="center" vertical="center"/>
      <protection locked="0"/>
    </xf>
    <xf numFmtId="0" fontId="71" fillId="6" borderId="40" xfId="0" applyFont="1" applyFill="1" applyBorder="1" applyProtection="1">
      <protection locked="0"/>
    </xf>
    <xf numFmtId="0" fontId="71" fillId="6" borderId="39" xfId="0" applyFont="1" applyFill="1" applyBorder="1" applyProtection="1">
      <protection locked="0"/>
    </xf>
    <xf numFmtId="0" fontId="74" fillId="6" borderId="0" xfId="0" applyFont="1" applyFill="1" applyProtection="1"/>
    <xf numFmtId="0" fontId="69" fillId="6" borderId="0" xfId="0" applyFont="1" applyFill="1" applyProtection="1"/>
    <xf numFmtId="0" fontId="75" fillId="6" borderId="24" xfId="0" applyFont="1" applyFill="1" applyBorder="1" applyProtection="1"/>
    <xf numFmtId="0" fontId="63" fillId="6" borderId="26" xfId="0" applyFont="1" applyFill="1" applyBorder="1" applyProtection="1"/>
    <xf numFmtId="0" fontId="75" fillId="6" borderId="4" xfId="0" applyFont="1" applyFill="1" applyBorder="1" applyProtection="1"/>
    <xf numFmtId="0" fontId="63" fillId="6" borderId="22" xfId="0" applyFont="1" applyFill="1" applyBorder="1" applyProtection="1"/>
    <xf numFmtId="0" fontId="75" fillId="6" borderId="8" xfId="0" applyFont="1" applyFill="1" applyBorder="1" applyProtection="1"/>
    <xf numFmtId="14" fontId="63" fillId="6" borderId="23" xfId="0" applyNumberFormat="1" applyFont="1" applyFill="1" applyBorder="1" applyProtection="1"/>
    <xf numFmtId="3" fontId="41" fillId="6" borderId="36" xfId="12" applyFont="1" applyFill="1" applyBorder="1" applyAlignment="1" applyProtection="1">
      <alignment horizontal="center" vertical="center"/>
    </xf>
    <xf numFmtId="3" fontId="41" fillId="6" borderId="22" xfId="12" applyFont="1" applyFill="1" applyBorder="1" applyAlignment="1" applyProtection="1">
      <alignment horizontal="center" vertical="center"/>
    </xf>
    <xf numFmtId="14" fontId="41" fillId="6" borderId="23" xfId="12" applyNumberFormat="1" applyFont="1" applyFill="1" applyBorder="1" applyAlignment="1" applyProtection="1">
      <alignment horizontal="center" vertical="center"/>
    </xf>
    <xf numFmtId="0" fontId="58" fillId="6" borderId="0" xfId="0" applyFont="1" applyFill="1" applyProtection="1"/>
    <xf numFmtId="0" fontId="72" fillId="6" borderId="0" xfId="0" applyFont="1" applyFill="1" applyProtection="1"/>
    <xf numFmtId="0" fontId="78" fillId="6" borderId="0" xfId="0" applyFont="1" applyFill="1" applyProtection="1"/>
    <xf numFmtId="0" fontId="77" fillId="6" borderId="0" xfId="0" applyFont="1" applyFill="1" applyProtection="1"/>
    <xf numFmtId="0" fontId="80" fillId="0" borderId="0" xfId="0" applyFont="1"/>
    <xf numFmtId="0" fontId="60" fillId="38" borderId="29" xfId="0" applyFont="1" applyFill="1" applyBorder="1" applyProtection="1"/>
    <xf numFmtId="0" fontId="71" fillId="6" borderId="40" xfId="0" applyFont="1" applyFill="1" applyBorder="1" applyAlignment="1" applyProtection="1">
      <alignment wrapText="1"/>
      <protection locked="0"/>
    </xf>
    <xf numFmtId="0" fontId="66" fillId="6" borderId="0" xfId="0" applyFont="1" applyFill="1" applyProtection="1"/>
    <xf numFmtId="3" fontId="66" fillId="6" borderId="0" xfId="12" applyFont="1" applyFill="1" applyBorder="1" applyAlignment="1" applyProtection="1">
      <alignment vertical="center"/>
    </xf>
    <xf numFmtId="0" fontId="66" fillId="6" borderId="0" xfId="75" applyFont="1" applyFill="1" applyBorder="1" applyProtection="1"/>
    <xf numFmtId="0" fontId="66" fillId="6" borderId="0" xfId="75" applyFont="1" applyFill="1" applyBorder="1" applyAlignment="1" applyProtection="1">
      <alignment vertical="top" wrapText="1"/>
    </xf>
    <xf numFmtId="0" fontId="37" fillId="40" borderId="0" xfId="0" applyFont="1" applyFill="1" applyBorder="1" applyProtection="1">
      <protection locked="0"/>
    </xf>
    <xf numFmtId="0" fontId="82" fillId="6" borderId="0" xfId="0" applyFont="1" applyFill="1" applyProtection="1"/>
    <xf numFmtId="0" fontId="60" fillId="39" borderId="29" xfId="0" applyFont="1" applyFill="1" applyBorder="1" applyProtection="1"/>
    <xf numFmtId="0" fontId="68" fillId="6" borderId="0" xfId="0" applyFont="1" applyFill="1" applyAlignment="1" applyProtection="1">
      <alignment horizontal="center"/>
    </xf>
    <xf numFmtId="0" fontId="82" fillId="6" borderId="0" xfId="1" applyFont="1" applyFill="1" applyBorder="1" applyAlignment="1" applyProtection="1">
      <alignment vertical="center"/>
    </xf>
    <xf numFmtId="0" fontId="75" fillId="6" borderId="0" xfId="0" applyFont="1" applyFill="1" applyBorder="1" applyProtection="1"/>
    <xf numFmtId="14" fontId="41" fillId="6" borderId="0" xfId="12" applyNumberFormat="1" applyFont="1" applyFill="1" applyBorder="1" applyAlignment="1" applyProtection="1">
      <alignment horizontal="center" vertical="center"/>
    </xf>
    <xf numFmtId="14" fontId="63" fillId="6" borderId="0" xfId="0" applyNumberFormat="1" applyFont="1" applyFill="1" applyBorder="1" applyProtection="1"/>
    <xf numFmtId="0" fontId="83" fillId="0" borderId="0" xfId="0" applyFont="1" applyAlignment="1">
      <alignment horizontal="left" vertical="center" indent="5"/>
    </xf>
    <xf numFmtId="0" fontId="41" fillId="39" borderId="29" xfId="0" quotePrefix="1" applyFont="1" applyFill="1" applyBorder="1" applyProtection="1"/>
    <xf numFmtId="0" fontId="41" fillId="38" borderId="29" xfId="0" applyFont="1" applyFill="1" applyBorder="1" applyProtection="1"/>
    <xf numFmtId="0" fontId="41" fillId="39" borderId="29" xfId="0" applyFont="1" applyFill="1" applyBorder="1" applyProtection="1"/>
    <xf numFmtId="0" fontId="84" fillId="40" borderId="0" xfId="0" applyFont="1" applyFill="1" applyBorder="1" applyProtection="1">
      <protection locked="0"/>
    </xf>
    <xf numFmtId="0" fontId="50" fillId="0" borderId="0" xfId="0" applyFont="1"/>
    <xf numFmtId="3" fontId="64" fillId="37" borderId="37" xfId="12" applyFont="1" applyFill="1" applyBorder="1" applyAlignment="1" applyProtection="1">
      <alignment horizontal="center" vertical="center"/>
      <protection locked="0"/>
    </xf>
    <xf numFmtId="0" fontId="41" fillId="6" borderId="0" xfId="0" applyFont="1" applyFill="1" applyAlignment="1" applyProtection="1">
      <alignment horizontal="left" vertical="top"/>
    </xf>
    <xf numFmtId="0" fontId="41" fillId="39" borderId="29" xfId="0" applyFont="1" applyFill="1" applyBorder="1" applyAlignment="1" applyProtection="1">
      <alignment wrapText="1"/>
    </xf>
    <xf numFmtId="0" fontId="85" fillId="6" borderId="0" xfId="0" applyFont="1" applyFill="1" applyBorder="1" applyProtection="1"/>
    <xf numFmtId="0" fontId="41" fillId="38" borderId="29" xfId="0" quotePrefix="1" applyFont="1" applyFill="1" applyBorder="1" applyProtection="1"/>
    <xf numFmtId="0" fontId="37" fillId="0" borderId="0" xfId="0" applyFont="1" applyFill="1" applyProtection="1"/>
    <xf numFmtId="0" fontId="41" fillId="39" borderId="29" xfId="0" applyFont="1" applyFill="1" applyBorder="1" applyAlignment="1" applyProtection="1">
      <alignment horizontal="left" vertical="top" wrapText="1"/>
    </xf>
    <xf numFmtId="0" fontId="41" fillId="38" borderId="29" xfId="0" applyFont="1" applyFill="1" applyBorder="1" applyAlignment="1" applyProtection="1">
      <alignment wrapText="1"/>
    </xf>
    <xf numFmtId="0" fontId="41" fillId="38" borderId="0" xfId="0" applyFont="1" applyFill="1" applyBorder="1" applyAlignment="1" applyProtection="1">
      <alignment wrapText="1"/>
    </xf>
    <xf numFmtId="0" fontId="41" fillId="6" borderId="0" xfId="0" applyFont="1" applyFill="1" applyBorder="1" applyProtection="1">
      <protection locked="0"/>
    </xf>
    <xf numFmtId="0" fontId="87" fillId="6" borderId="11" xfId="0" applyFont="1" applyFill="1" applyBorder="1" applyAlignment="1" applyProtection="1">
      <alignment horizontal="center" vertical="center" wrapText="1"/>
    </xf>
    <xf numFmtId="0" fontId="87" fillId="6" borderId="6" xfId="0" applyFont="1" applyFill="1" applyBorder="1" applyAlignment="1" applyProtection="1">
      <alignment horizontal="center" vertical="center" wrapText="1"/>
    </xf>
    <xf numFmtId="0" fontId="87" fillId="6" borderId="3" xfId="0" applyFont="1" applyFill="1" applyBorder="1" applyAlignment="1" applyProtection="1">
      <alignment horizontal="center" vertical="center" wrapText="1"/>
    </xf>
    <xf numFmtId="0" fontId="38" fillId="0" borderId="27" xfId="143" applyBorder="1"/>
    <xf numFmtId="0" fontId="37" fillId="0" borderId="27" xfId="0" applyFont="1" applyBorder="1"/>
    <xf numFmtId="0" fontId="38" fillId="0" borderId="0" xfId="143" applyBorder="1"/>
    <xf numFmtId="0" fontId="65" fillId="6" borderId="0" xfId="0" applyFont="1" applyFill="1" applyProtection="1"/>
    <xf numFmtId="0" fontId="66" fillId="38" borderId="29" xfId="0" applyFont="1" applyFill="1" applyBorder="1" applyProtection="1"/>
    <xf numFmtId="0" fontId="66" fillId="6" borderId="0" xfId="0" applyFont="1" applyFill="1" applyAlignment="1" applyProtection="1">
      <alignment horizontal="center"/>
    </xf>
    <xf numFmtId="0" fontId="88" fillId="6" borderId="0" xfId="0" applyFont="1" applyFill="1" applyProtection="1"/>
    <xf numFmtId="0" fontId="66" fillId="6" borderId="0" xfId="0" applyFont="1" applyFill="1" applyBorder="1" applyProtection="1">
      <protection locked="0"/>
    </xf>
    <xf numFmtId="3" fontId="41" fillId="41" borderId="37" xfId="12" applyFont="1" applyFill="1" applyBorder="1" applyAlignment="1" applyProtection="1">
      <alignment horizontal="center" vertical="center"/>
      <protection locked="0"/>
    </xf>
    <xf numFmtId="0" fontId="37" fillId="41" borderId="39" xfId="0" applyFont="1" applyFill="1" applyBorder="1" applyProtection="1">
      <protection locked="0"/>
    </xf>
    <xf numFmtId="3" fontId="41" fillId="41" borderId="40" xfId="12" applyFont="1" applyFill="1" applyBorder="1" applyAlignment="1" applyProtection="1">
      <alignment horizontal="center" vertical="center"/>
      <protection locked="0"/>
    </xf>
    <xf numFmtId="0" fontId="88" fillId="6" borderId="0" xfId="0" applyFont="1" applyFill="1" applyBorder="1" applyProtection="1"/>
    <xf numFmtId="0" fontId="54" fillId="0" borderId="0" xfId="0" applyFont="1" applyFill="1" applyProtection="1"/>
    <xf numFmtId="0" fontId="41" fillId="0" borderId="0" xfId="0" applyFont="1" applyFill="1" applyBorder="1" applyProtection="1"/>
    <xf numFmtId="0" fontId="0" fillId="0" borderId="0" xfId="0" applyFont="1" applyFill="1" applyProtection="1"/>
    <xf numFmtId="0" fontId="66" fillId="6" borderId="31" xfId="0" applyFont="1" applyFill="1" applyBorder="1" applyAlignment="1" applyProtection="1">
      <alignment horizontal="center"/>
    </xf>
    <xf numFmtId="0" fontId="68" fillId="6" borderId="0" xfId="0" applyFont="1" applyFill="1" applyAlignment="1" applyProtection="1">
      <alignment horizontal="center"/>
    </xf>
    <xf numFmtId="3" fontId="79" fillId="6" borderId="0" xfId="12" applyFont="1" applyFill="1" applyBorder="1" applyAlignment="1" applyProtection="1">
      <alignment vertical="center"/>
    </xf>
    <xf numFmtId="0" fontId="79" fillId="6" borderId="0" xfId="75" applyFont="1" applyFill="1" applyBorder="1" applyProtection="1"/>
    <xf numFmtId="0" fontId="79" fillId="6" borderId="0" xfId="75" applyFont="1" applyFill="1" applyBorder="1" applyAlignment="1" applyProtection="1">
      <alignment vertical="top" wrapText="1"/>
    </xf>
    <xf numFmtId="0" fontId="41" fillId="6" borderId="0" xfId="0" applyFont="1" applyFill="1" applyAlignment="1" applyProtection="1">
      <alignment wrapText="1"/>
    </xf>
    <xf numFmtId="0" fontId="41" fillId="6" borderId="0" xfId="0" applyFont="1" applyFill="1" applyAlignment="1" applyProtection="1">
      <alignment horizontal="left"/>
    </xf>
    <xf numFmtId="0" fontId="68" fillId="6" borderId="0" xfId="0" applyFont="1" applyFill="1" applyAlignment="1" applyProtection="1">
      <alignment horizontal="left"/>
    </xf>
    <xf numFmtId="0" fontId="79" fillId="6" borderId="0" xfId="0" applyFont="1" applyFill="1" applyProtection="1"/>
    <xf numFmtId="0" fontId="79" fillId="6" borderId="0" xfId="0" applyFont="1" applyFill="1" applyAlignment="1" applyProtection="1">
      <alignment wrapText="1"/>
    </xf>
    <xf numFmtId="0" fontId="79" fillId="6" borderId="0" xfId="0" applyFont="1" applyFill="1" applyAlignment="1" applyProtection="1">
      <alignment horizontal="left" vertical="top"/>
    </xf>
    <xf numFmtId="0" fontId="63" fillId="38" borderId="29" xfId="0" applyFont="1" applyFill="1" applyBorder="1" applyAlignment="1" applyProtection="1">
      <alignment horizontal="left" vertical="top" wrapText="1"/>
    </xf>
    <xf numFmtId="0" fontId="65" fillId="6" borderId="0" xfId="0" applyFont="1" applyFill="1" applyAlignment="1" applyProtection="1">
      <alignment wrapText="1"/>
    </xf>
    <xf numFmtId="0" fontId="38" fillId="0" borderId="27" xfId="143" applyBorder="1" applyAlignment="1">
      <alignment horizontal="left" vertical="top" wrapText="1"/>
    </xf>
    <xf numFmtId="0" fontId="88" fillId="6" borderId="0" xfId="1" applyFont="1" applyFill="1" applyBorder="1" applyAlignment="1" applyProtection="1">
      <alignment vertical="center"/>
    </xf>
    <xf numFmtId="0" fontId="63" fillId="6" borderId="0" xfId="0" applyFont="1" applyFill="1" applyBorder="1" applyProtection="1"/>
    <xf numFmtId="0" fontId="68" fillId="6" borderId="0" xfId="0" applyFont="1" applyFill="1" applyAlignment="1" applyProtection="1">
      <alignment horizontal="left" wrapText="1"/>
    </xf>
    <xf numFmtId="0" fontId="64" fillId="6" borderId="31" xfId="0" applyFont="1" applyFill="1" applyBorder="1" applyAlignment="1" applyProtection="1">
      <alignment horizontal="center"/>
    </xf>
    <xf numFmtId="0" fontId="89" fillId="6" borderId="0" xfId="1" applyFont="1" applyFill="1" applyBorder="1" applyAlignment="1" applyProtection="1">
      <alignment vertical="center"/>
    </xf>
    <xf numFmtId="0" fontId="90" fillId="38" borderId="29" xfId="0" applyFont="1" applyFill="1" applyBorder="1" applyProtection="1"/>
    <xf numFmtId="0" fontId="90" fillId="39" borderId="29" xfId="0" applyFont="1" applyFill="1" applyBorder="1" applyProtection="1"/>
    <xf numFmtId="3" fontId="90" fillId="37" borderId="37" xfId="12" applyFont="1" applyFill="1" applyBorder="1" applyAlignment="1" applyProtection="1">
      <alignment horizontal="center" vertical="center"/>
      <protection locked="0"/>
    </xf>
    <xf numFmtId="0" fontId="90" fillId="6" borderId="0" xfId="0" applyFont="1" applyFill="1" applyProtection="1"/>
    <xf numFmtId="0" fontId="90" fillId="6" borderId="0" xfId="0" applyFont="1" applyFill="1" applyAlignment="1" applyProtection="1">
      <alignment horizontal="left"/>
    </xf>
    <xf numFmtId="0" fontId="41" fillId="0" borderId="0" xfId="0" applyFont="1" applyFill="1" applyProtection="1"/>
    <xf numFmtId="0" fontId="63" fillId="0" borderId="0" xfId="0" applyFont="1" applyFill="1" applyBorder="1" applyProtection="1"/>
    <xf numFmtId="0" fontId="60" fillId="0" borderId="0" xfId="0" applyFont="1" applyFill="1" applyBorder="1" applyProtection="1">
      <protection locked="0"/>
    </xf>
    <xf numFmtId="0" fontId="66" fillId="0" borderId="0" xfId="0" applyFont="1" applyFill="1" applyBorder="1" applyProtection="1">
      <protection locked="0"/>
    </xf>
    <xf numFmtId="0" fontId="66" fillId="0" borderId="0" xfId="0" applyFont="1" applyFill="1" applyProtection="1"/>
    <xf numFmtId="0" fontId="60" fillId="0" borderId="0" xfId="0" applyFont="1" applyFill="1" applyProtection="1"/>
    <xf numFmtId="15" fontId="37" fillId="0" borderId="0" xfId="0" applyNumberFormat="1" applyFont="1" applyBorder="1" applyAlignment="1">
      <alignment horizontal="left" vertical="center" wrapText="1"/>
    </xf>
    <xf numFmtId="0" fontId="86" fillId="6" borderId="0" xfId="1" applyFont="1" applyFill="1" applyBorder="1" applyAlignment="1" applyProtection="1">
      <alignment horizontal="left" vertical="top" wrapText="1"/>
    </xf>
    <xf numFmtId="0" fontId="68" fillId="6" borderId="31" xfId="0" applyFont="1" applyFill="1" applyBorder="1" applyAlignment="1" applyProtection="1">
      <alignment horizontal="center"/>
    </xf>
    <xf numFmtId="0" fontId="37" fillId="6" borderId="0" xfId="1" applyFont="1" applyFill="1" applyBorder="1" applyAlignment="1" applyProtection="1">
      <alignment horizontal="left" vertical="top" wrapText="1"/>
    </xf>
    <xf numFmtId="173" fontId="51" fillId="0" borderId="0" xfId="0" applyNumberFormat="1" applyFont="1" applyFill="1" applyBorder="1" applyAlignment="1">
      <alignment horizontal="left" vertical="center"/>
    </xf>
    <xf numFmtId="0" fontId="41" fillId="40" borderId="40" xfId="0" applyFont="1" applyFill="1" applyBorder="1" applyProtection="1">
      <protection locked="0"/>
    </xf>
    <xf numFmtId="3" fontId="64" fillId="37" borderId="40" xfId="12" applyFont="1" applyFill="1" applyBorder="1" applyAlignment="1" applyProtection="1">
      <alignment horizontal="center" vertical="center"/>
      <protection locked="0"/>
    </xf>
    <xf numFmtId="0" fontId="41" fillId="40" borderId="37" xfId="0" applyFont="1" applyFill="1" applyBorder="1" applyAlignment="1" applyProtection="1">
      <alignment horizontal="left"/>
      <protection locked="0"/>
    </xf>
    <xf numFmtId="0" fontId="41" fillId="40" borderId="29" xfId="0" applyFont="1" applyFill="1" applyBorder="1" applyAlignment="1" applyProtection="1">
      <alignment horizontal="left"/>
      <protection locked="0"/>
    </xf>
    <xf numFmtId="0" fontId="41" fillId="40" borderId="40" xfId="0" applyFont="1" applyFill="1" applyBorder="1" applyAlignment="1" applyProtection="1">
      <alignment horizontal="left"/>
      <protection locked="0"/>
    </xf>
    <xf numFmtId="3" fontId="41" fillId="41" borderId="40" xfId="12" applyFont="1" applyFill="1" applyBorder="1" applyAlignment="1" applyProtection="1">
      <alignment horizontal="center" vertical="center"/>
    </xf>
    <xf numFmtId="0" fontId="81" fillId="0" borderId="0" xfId="0" applyFont="1" applyProtection="1"/>
    <xf numFmtId="0" fontId="37" fillId="0" borderId="0" xfId="0" applyFont="1" applyFill="1" applyBorder="1" applyAlignment="1" applyProtection="1">
      <alignment horizontal="center"/>
    </xf>
    <xf numFmtId="0" fontId="37" fillId="40" borderId="40" xfId="0" applyFont="1" applyFill="1" applyBorder="1" applyAlignment="1" applyProtection="1">
      <alignment horizontal="left"/>
      <protection locked="0"/>
    </xf>
    <xf numFmtId="3" fontId="41" fillId="41" borderId="37" xfId="12" applyFont="1" applyFill="1" applyBorder="1" applyAlignment="1" applyProtection="1">
      <alignment horizontal="center" vertical="center"/>
    </xf>
    <xf numFmtId="0" fontId="37" fillId="41" borderId="39" xfId="0" applyFont="1" applyFill="1" applyBorder="1" applyProtection="1"/>
    <xf numFmtId="0" fontId="71" fillId="0" borderId="37" xfId="0" applyFont="1" applyFill="1" applyBorder="1" applyProtection="1"/>
    <xf numFmtId="0" fontId="0" fillId="0" borderId="0" xfId="0" quotePrefix="1" applyProtection="1"/>
    <xf numFmtId="0" fontId="58" fillId="0" borderId="0" xfId="0" applyFont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15" fontId="37" fillId="0" borderId="0" xfId="0" quotePrefix="1" applyNumberFormat="1" applyFont="1" applyBorder="1" applyAlignment="1">
      <alignment horizontal="left" vertical="center" wrapText="1"/>
    </xf>
    <xf numFmtId="15" fontId="37" fillId="0" borderId="0" xfId="0" applyNumberFormat="1" applyFont="1" applyBorder="1" applyAlignment="1">
      <alignment horizontal="left" vertical="center" wrapText="1"/>
    </xf>
    <xf numFmtId="0" fontId="37" fillId="0" borderId="0" xfId="0" quotePrefix="1" applyFont="1" applyBorder="1" applyAlignment="1">
      <alignment horizontal="left" vertical="top" wrapText="1"/>
    </xf>
    <xf numFmtId="0" fontId="37" fillId="0" borderId="0" xfId="0" applyFont="1" applyBorder="1" applyAlignment="1">
      <alignment vertical="top" wrapText="1"/>
    </xf>
    <xf numFmtId="15" fontId="37" fillId="0" borderId="0" xfId="0" quotePrefix="1" applyNumberFormat="1" applyFont="1" applyBorder="1" applyAlignment="1">
      <alignment horizontal="left" vertical="top" wrapText="1"/>
    </xf>
    <xf numFmtId="15" fontId="76" fillId="0" borderId="0" xfId="0" quotePrefix="1" applyNumberFormat="1" applyFont="1" applyBorder="1" applyAlignment="1">
      <alignment horizontal="left" vertical="center" wrapText="1"/>
    </xf>
    <xf numFmtId="15" fontId="76" fillId="0" borderId="0" xfId="0" applyNumberFormat="1" applyFont="1" applyBorder="1" applyAlignment="1">
      <alignment horizontal="left" vertical="center" wrapText="1"/>
    </xf>
    <xf numFmtId="0" fontId="82" fillId="40" borderId="37" xfId="0" applyFont="1" applyFill="1" applyBorder="1" applyAlignment="1" applyProtection="1">
      <alignment horizontal="left"/>
      <protection locked="0"/>
    </xf>
    <xf numFmtId="0" fontId="82" fillId="40" borderId="29" xfId="0" applyFont="1" applyFill="1" applyBorder="1" applyAlignment="1" applyProtection="1">
      <alignment horizontal="left"/>
      <protection locked="0"/>
    </xf>
    <xf numFmtId="0" fontId="37" fillId="40" borderId="37" xfId="0" applyFont="1" applyFill="1" applyBorder="1" applyAlignment="1" applyProtection="1">
      <alignment horizontal="left"/>
      <protection locked="0"/>
    </xf>
    <xf numFmtId="0" fontId="37" fillId="40" borderId="29" xfId="0" applyFont="1" applyFill="1" applyBorder="1" applyAlignment="1" applyProtection="1">
      <alignment horizontal="left"/>
      <protection locked="0"/>
    </xf>
    <xf numFmtId="0" fontId="41" fillId="40" borderId="37" xfId="0" applyFont="1" applyFill="1" applyBorder="1" applyAlignment="1" applyProtection="1">
      <alignment horizontal="center"/>
      <protection locked="0"/>
    </xf>
    <xf numFmtId="0" fontId="41" fillId="40" borderId="29" xfId="0" applyFont="1" applyFill="1" applyBorder="1" applyAlignment="1" applyProtection="1">
      <alignment horizontal="center"/>
      <protection locked="0"/>
    </xf>
    <xf numFmtId="0" fontId="68" fillId="6" borderId="33" xfId="0" applyFont="1" applyFill="1" applyBorder="1" applyAlignment="1" applyProtection="1">
      <alignment horizontal="center" vertical="center" wrapText="1"/>
    </xf>
    <xf numFmtId="0" fontId="68" fillId="6" borderId="34" xfId="0" applyFont="1" applyFill="1" applyBorder="1" applyAlignment="1" applyProtection="1">
      <alignment horizontal="center" vertical="center" wrapText="1"/>
    </xf>
    <xf numFmtId="0" fontId="41" fillId="40" borderId="38" xfId="0" applyFont="1" applyFill="1" applyBorder="1" applyAlignment="1" applyProtection="1">
      <alignment horizontal="center"/>
      <protection locked="0"/>
    </xf>
    <xf numFmtId="0" fontId="41" fillId="40" borderId="31" xfId="0" applyFont="1" applyFill="1" applyBorder="1" applyAlignment="1" applyProtection="1">
      <alignment horizontal="center"/>
      <protection locked="0"/>
    </xf>
    <xf numFmtId="0" fontId="50" fillId="40" borderId="37" xfId="0" applyFont="1" applyFill="1" applyBorder="1" applyAlignment="1" applyProtection="1">
      <alignment horizontal="left"/>
      <protection locked="0"/>
    </xf>
    <xf numFmtId="0" fontId="50" fillId="40" borderId="29" xfId="0" applyFont="1" applyFill="1" applyBorder="1" applyAlignment="1" applyProtection="1">
      <alignment horizontal="left"/>
      <protection locked="0"/>
    </xf>
    <xf numFmtId="0" fontId="41" fillId="40" borderId="37" xfId="0" applyFont="1" applyFill="1" applyBorder="1" applyAlignment="1" applyProtection="1">
      <alignment horizontal="left"/>
      <protection locked="0"/>
    </xf>
    <xf numFmtId="0" fontId="41" fillId="40" borderId="29" xfId="0" applyFont="1" applyFill="1" applyBorder="1" applyAlignment="1" applyProtection="1">
      <alignment horizontal="left"/>
      <protection locked="0"/>
    </xf>
    <xf numFmtId="0" fontId="41" fillId="40" borderId="40" xfId="0" applyFont="1" applyFill="1" applyBorder="1" applyAlignment="1" applyProtection="1">
      <alignment horizontal="left"/>
      <protection locked="0"/>
    </xf>
    <xf numFmtId="0" fontId="37" fillId="41" borderId="37" xfId="0" applyFont="1" applyFill="1" applyBorder="1" applyAlignment="1" applyProtection="1">
      <alignment horizontal="center"/>
    </xf>
    <xf numFmtId="0" fontId="37" fillId="41" borderId="29" xfId="0" applyFont="1" applyFill="1" applyBorder="1" applyAlignment="1" applyProtection="1">
      <alignment horizontal="center"/>
    </xf>
    <xf numFmtId="0" fontId="87" fillId="6" borderId="44" xfId="0" applyFont="1" applyFill="1" applyBorder="1" applyAlignment="1" applyProtection="1">
      <alignment horizontal="center" vertical="center" wrapText="1"/>
    </xf>
    <xf numFmtId="0" fontId="87" fillId="6" borderId="43" xfId="0" applyFont="1" applyFill="1" applyBorder="1" applyAlignment="1" applyProtection="1">
      <alignment horizontal="center" vertical="center" wrapText="1"/>
    </xf>
    <xf numFmtId="0" fontId="68" fillId="6" borderId="45" xfId="0" applyFont="1" applyFill="1" applyBorder="1" applyAlignment="1" applyProtection="1">
      <alignment horizontal="center" vertical="center"/>
    </xf>
    <xf numFmtId="0" fontId="68" fillId="6" borderId="46" xfId="0" applyFont="1" applyFill="1" applyBorder="1" applyAlignment="1" applyProtection="1">
      <alignment horizontal="center" vertical="center"/>
    </xf>
    <xf numFmtId="0" fontId="68" fillId="6" borderId="47" xfId="0" applyFont="1" applyFill="1" applyBorder="1" applyAlignment="1" applyProtection="1">
      <alignment horizontal="center" vertical="center"/>
    </xf>
    <xf numFmtId="0" fontId="91" fillId="6" borderId="5" xfId="0" applyFont="1" applyFill="1" applyBorder="1" applyAlignment="1" applyProtection="1">
      <alignment horizontal="center"/>
    </xf>
    <xf numFmtId="0" fontId="91" fillId="6" borderId="27" xfId="0" applyFont="1" applyFill="1" applyBorder="1" applyAlignment="1" applyProtection="1">
      <alignment horizontal="center"/>
    </xf>
    <xf numFmtId="0" fontId="91" fillId="6" borderId="6" xfId="0" applyFont="1" applyFill="1" applyBorder="1" applyAlignment="1" applyProtection="1">
      <alignment horizontal="center"/>
    </xf>
    <xf numFmtId="0" fontId="37" fillId="40" borderId="41" xfId="0" applyFont="1" applyFill="1" applyBorder="1" applyAlignment="1" applyProtection="1">
      <alignment horizontal="center"/>
      <protection locked="0"/>
    </xf>
    <xf numFmtId="0" fontId="37" fillId="40" borderId="42" xfId="0" applyFont="1" applyFill="1" applyBorder="1" applyAlignment="1" applyProtection="1">
      <alignment horizontal="center"/>
      <protection locked="0"/>
    </xf>
    <xf numFmtId="0" fontId="37" fillId="40" borderId="37" xfId="0" applyFont="1" applyFill="1" applyBorder="1" applyAlignment="1" applyProtection="1">
      <alignment horizontal="center"/>
      <protection locked="0"/>
    </xf>
    <xf numFmtId="0" fontId="37" fillId="40" borderId="40" xfId="0" applyFont="1" applyFill="1" applyBorder="1" applyAlignment="1" applyProtection="1">
      <alignment horizontal="center"/>
      <protection locked="0"/>
    </xf>
    <xf numFmtId="0" fontId="86" fillId="6" borderId="0" xfId="1" applyFont="1" applyFill="1" applyBorder="1" applyAlignment="1" applyProtection="1">
      <alignment horizontal="left" vertical="top" wrapText="1"/>
    </xf>
    <xf numFmtId="0" fontId="68" fillId="6" borderId="31" xfId="0" applyFont="1" applyFill="1" applyBorder="1" applyAlignment="1" applyProtection="1">
      <alignment horizontal="center"/>
    </xf>
    <xf numFmtId="0" fontId="73" fillId="40" borderId="37" xfId="0" applyFont="1" applyFill="1" applyBorder="1" applyAlignment="1" applyProtection="1">
      <alignment horizontal="left"/>
      <protection locked="0"/>
    </xf>
    <xf numFmtId="0" fontId="73" fillId="40" borderId="29" xfId="0" applyFont="1" applyFill="1" applyBorder="1" applyAlignment="1" applyProtection="1">
      <alignment horizontal="left"/>
      <protection locked="0"/>
    </xf>
    <xf numFmtId="0" fontId="73" fillId="40" borderId="40" xfId="0" applyFont="1" applyFill="1" applyBorder="1" applyAlignment="1" applyProtection="1">
      <alignment horizontal="left"/>
      <protection locked="0"/>
    </xf>
    <xf numFmtId="0" fontId="41" fillId="6" borderId="0" xfId="0" applyFont="1" applyFill="1" applyAlignment="1" applyProtection="1">
      <alignment horizontal="left" wrapText="1"/>
    </xf>
    <xf numFmtId="0" fontId="68" fillId="6" borderId="12" xfId="0" applyFont="1" applyFill="1" applyBorder="1" applyAlignment="1" applyProtection="1">
      <alignment horizontal="center" vertical="center" wrapText="1"/>
    </xf>
    <xf numFmtId="0" fontId="68" fillId="6" borderId="11" xfId="0" applyFont="1" applyFill="1" applyBorder="1" applyAlignment="1" applyProtection="1">
      <alignment horizontal="center" vertical="center" wrapText="1"/>
    </xf>
    <xf numFmtId="0" fontId="68" fillId="6" borderId="5" xfId="0" applyFont="1" applyFill="1" applyBorder="1" applyAlignment="1" applyProtection="1">
      <alignment horizontal="center" vertical="center"/>
    </xf>
    <xf numFmtId="0" fontId="68" fillId="6" borderId="6" xfId="0" applyFont="1" applyFill="1" applyBorder="1" applyAlignment="1" applyProtection="1">
      <alignment horizontal="center" vertical="center"/>
    </xf>
    <xf numFmtId="0" fontId="68" fillId="6" borderId="35" xfId="0" applyFont="1" applyFill="1" applyBorder="1" applyAlignment="1" applyProtection="1">
      <alignment horizontal="center" vertical="center" wrapText="1"/>
    </xf>
    <xf numFmtId="0" fontId="68" fillId="6" borderId="36" xfId="0" applyFont="1" applyFill="1" applyBorder="1" applyAlignment="1" applyProtection="1">
      <alignment horizontal="center" vertical="center" wrapText="1"/>
    </xf>
    <xf numFmtId="0" fontId="68" fillId="6" borderId="8" xfId="0" applyFont="1" applyFill="1" applyBorder="1" applyAlignment="1" applyProtection="1">
      <alignment horizontal="center" vertical="center" wrapText="1"/>
    </xf>
    <xf numFmtId="0" fontId="68" fillId="6" borderId="23" xfId="0" applyFont="1" applyFill="1" applyBorder="1" applyAlignment="1" applyProtection="1">
      <alignment horizontal="center" vertical="center" wrapText="1"/>
    </xf>
    <xf numFmtId="0" fontId="74" fillId="6" borderId="0" xfId="0" applyFont="1" applyFill="1" applyAlignment="1" applyProtection="1">
      <alignment horizontal="left" vertical="top" wrapText="1"/>
    </xf>
    <xf numFmtId="0" fontId="37" fillId="40" borderId="40" xfId="0" applyFont="1" applyFill="1" applyBorder="1" applyAlignment="1" applyProtection="1">
      <alignment horizontal="left"/>
      <protection locked="0"/>
    </xf>
    <xf numFmtId="0" fontId="37" fillId="6" borderId="0" xfId="1" quotePrefix="1" applyFont="1" applyFill="1" applyBorder="1" applyAlignment="1" applyProtection="1">
      <alignment horizontal="left" vertical="top" wrapText="1"/>
    </xf>
    <xf numFmtId="0" fontId="37" fillId="6" borderId="0" xfId="1" applyFont="1" applyFill="1" applyBorder="1" applyAlignment="1" applyProtection="1">
      <alignment horizontal="left" vertical="top" wrapText="1"/>
    </xf>
  </cellXfs>
  <cellStyles count="144">
    <cellStyle name="20% - Énfasis1" xfId="79"/>
    <cellStyle name="20% - Énfasis2" xfId="81"/>
    <cellStyle name="20% - Énfasis3" xfId="78"/>
    <cellStyle name="20% - Énfasis4" xfId="82"/>
    <cellStyle name="20% - Énfasis5" xfId="83"/>
    <cellStyle name="20% - Énfasis6" xfId="84"/>
    <cellStyle name="40% - Énfasis1" xfId="85"/>
    <cellStyle name="40% - Énfasis2" xfId="86"/>
    <cellStyle name="40% - Énfasis3" xfId="87"/>
    <cellStyle name="40% - Énfasis4" xfId="88"/>
    <cellStyle name="40% - Énfasis5" xfId="89"/>
    <cellStyle name="40% - Énfasis6" xfId="90"/>
    <cellStyle name="60% - Énfasis1" xfId="91"/>
    <cellStyle name="60% - Énfasis2" xfId="92"/>
    <cellStyle name="60% - Énfasis3" xfId="93"/>
    <cellStyle name="60% - Énfasis4" xfId="94"/>
    <cellStyle name="60% - Énfasis5" xfId="95"/>
    <cellStyle name="60% - Énfasis6" xfId="96"/>
    <cellStyle name="Accent1 2" xfId="97"/>
    <cellStyle name="Accent2 2" xfId="98"/>
    <cellStyle name="Accent3 2" xfId="99"/>
    <cellStyle name="Accent4 2" xfId="100"/>
    <cellStyle name="Accent5 2" xfId="101"/>
    <cellStyle name="Accent6 2" xfId="102"/>
    <cellStyle name="Avertissement 2" xfId="58"/>
    <cellStyle name="Buena" xfId="103"/>
    <cellStyle name="Cálculo" xfId="104"/>
    <cellStyle name="Celda de comprobación" xfId="105"/>
    <cellStyle name="Celda vinculada" xfId="106"/>
    <cellStyle name="checkExposure" xfId="2"/>
    <cellStyle name="checkLiq" xfId="3"/>
    <cellStyle name="Encabezado 4" xfId="107"/>
    <cellStyle name="Énfasis1" xfId="108"/>
    <cellStyle name="Énfasis2" xfId="109"/>
    <cellStyle name="Énfasis3" xfId="110"/>
    <cellStyle name="Énfasis4" xfId="111"/>
    <cellStyle name="Énfasis5" xfId="112"/>
    <cellStyle name="Énfasis6" xfId="113"/>
    <cellStyle name="Entrada" xfId="114"/>
    <cellStyle name="greyed" xfId="4"/>
    <cellStyle name="Heading 1" xfId="5"/>
    <cellStyle name="Heading 1 2" xfId="64"/>
    <cellStyle name="Heading 1 2 2" xfId="59"/>
    <cellStyle name="Heading 1 3" xfId="71"/>
    <cellStyle name="Heading 2" xfId="61" hidden="1"/>
    <cellStyle name="Heading 2" xfId="68" hidden="1"/>
    <cellStyle name="Heading 2" xfId="73"/>
    <cellStyle name="Heading 2 2" xfId="62"/>
    <cellStyle name="Heading 2 3" xfId="77"/>
    <cellStyle name="Heading 2 4" xfId="132" hidden="1"/>
    <cellStyle name="Heading 2 4" xfId="141" hidden="1"/>
    <cellStyle name="Heading 2 4" xfId="136"/>
    <cellStyle name="Heading 2 5" xfId="134" hidden="1"/>
    <cellStyle name="Heading 2 5" xfId="142" hidden="1"/>
    <cellStyle name="Heading 2 5" xfId="137"/>
    <cellStyle name="HeadingTable" xfId="6"/>
    <cellStyle name="HeadingTable 2" xfId="65"/>
    <cellStyle name="highlightExposure" xfId="7"/>
    <cellStyle name="highlightPD" xfId="8"/>
    <cellStyle name="highlightPercentage" xfId="9"/>
    <cellStyle name="highlightText" xfId="10"/>
    <cellStyle name="Hyperlink" xfId="143" builtinId="8"/>
    <cellStyle name="Incorrecto" xfId="116"/>
    <cellStyle name="inputDate" xfId="11"/>
    <cellStyle name="inputExposure" xfId="12"/>
    <cellStyle name="inputMaturity" xfId="13"/>
    <cellStyle name="inputParameterE" xfId="14"/>
    <cellStyle name="inputPD" xfId="15"/>
    <cellStyle name="inputPercentage" xfId="16"/>
    <cellStyle name="inputPercentageL" xfId="17"/>
    <cellStyle name="inputPercentageS" xfId="18"/>
    <cellStyle name="inputSelection" xfId="19"/>
    <cellStyle name="inputText" xfId="20"/>
    <cellStyle name="Lien hypertexte 2" xfId="115"/>
    <cellStyle name="Millares 2" xfId="117"/>
    <cellStyle name="Normal" xfId="0" builtinId="0"/>
    <cellStyle name="Normal 2" xfId="72"/>
    <cellStyle name="Normal 2 2" xfId="74"/>
    <cellStyle name="Normal 2 2 2" xfId="75"/>
    <cellStyle name="Normal 2_~0149226" xfId="119"/>
    <cellStyle name="Normal 3" xfId="1"/>
    <cellStyle name="Normal 3 2" xfId="120"/>
    <cellStyle name="Normal 3 3" xfId="135"/>
    <cellStyle name="Normal 4" xfId="80"/>
    <cellStyle name="Normal 4 2" xfId="138"/>
    <cellStyle name="Normal 5" xfId="118"/>
    <cellStyle name="Normal 5 2" xfId="139"/>
    <cellStyle name="Normal 6" xfId="131"/>
    <cellStyle name="Normal 6 2" xfId="140"/>
    <cellStyle name="Normal 7" xfId="130"/>
    <cellStyle name="Normal 8" xfId="133"/>
    <cellStyle name="Notas" xfId="121"/>
    <cellStyle name="optionalDate" xfId="60"/>
    <cellStyle name="optionalExposure" xfId="21"/>
    <cellStyle name="optionalMaturity" xfId="22"/>
    <cellStyle name="optionalPD" xfId="23"/>
    <cellStyle name="optionalPercentage" xfId="24"/>
    <cellStyle name="optionalPercentageL" xfId="25"/>
    <cellStyle name="optionalPercentageS" xfId="26"/>
    <cellStyle name="optionalSelection" xfId="27"/>
    <cellStyle name="optionalText" xfId="28"/>
    <cellStyle name="Percent 2" xfId="70"/>
    <cellStyle name="reviseExposure" xfId="29"/>
    <cellStyle name="Salida" xfId="122"/>
    <cellStyle name="showCheck" xfId="30"/>
    <cellStyle name="showExposure" xfId="31"/>
    <cellStyle name="showExposure 2" xfId="66"/>
    <cellStyle name="showParameterE" xfId="32"/>
    <cellStyle name="showParameterS" xfId="33"/>
    <cellStyle name="showPD" xfId="34"/>
    <cellStyle name="showPercentage" xfId="35"/>
    <cellStyle name="showSelection" xfId="36"/>
    <cellStyle name="showSelection 2" xfId="67"/>
    <cellStyle name="Standard 2" xfId="69"/>
    <cellStyle name="sup2Date" xfId="37"/>
    <cellStyle name="sup2Int" xfId="38"/>
    <cellStyle name="sup2ParameterE" xfId="39"/>
    <cellStyle name="sup2Percentage" xfId="40"/>
    <cellStyle name="sup2PercentageL" xfId="41"/>
    <cellStyle name="sup2PercentageM" xfId="42"/>
    <cellStyle name="sup2Selection" xfId="43"/>
    <cellStyle name="sup2Text" xfId="44"/>
    <cellStyle name="sup3ParameterE" xfId="45"/>
    <cellStyle name="sup3Percentage" xfId="46"/>
    <cellStyle name="supDate" xfId="47"/>
    <cellStyle name="supFloat" xfId="48"/>
    <cellStyle name="supInt" xfId="49"/>
    <cellStyle name="supParameterE" xfId="50"/>
    <cellStyle name="supParameterS" xfId="51"/>
    <cellStyle name="supPD" xfId="52"/>
    <cellStyle name="supPercentage" xfId="53"/>
    <cellStyle name="supPercentageL" xfId="54"/>
    <cellStyle name="supPercentageM" xfId="55"/>
    <cellStyle name="supPercentageM 3" xfId="63"/>
    <cellStyle name="supSelection" xfId="56"/>
    <cellStyle name="supText" xfId="57"/>
    <cellStyle name="Texto de advertencia" xfId="123"/>
    <cellStyle name="Texto explicativo" xfId="124"/>
    <cellStyle name="Título" xfId="125"/>
    <cellStyle name="Título 1" xfId="126"/>
    <cellStyle name="Título 2" xfId="127"/>
    <cellStyle name="Título 3" xfId="128"/>
    <cellStyle name="Total 2" xfId="129"/>
    <cellStyle name="Warning Text 2" xfId="76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E98E3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66675</xdr:rowOff>
    </xdr:from>
    <xdr:to>
      <xdr:col>1</xdr:col>
      <xdr:colOff>1625865</xdr:colOff>
      <xdr:row>4</xdr:row>
      <xdr:rowOff>97971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257175"/>
          <a:ext cx="1597290" cy="6218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142875</xdr:rowOff>
    </xdr:from>
    <xdr:to>
      <xdr:col>1</xdr:col>
      <xdr:colOff>1597290</xdr:colOff>
      <xdr:row>4</xdr:row>
      <xdr:rowOff>2721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142875"/>
          <a:ext cx="1597290" cy="6218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60325</xdr:colOff>
      <xdr:row>1</xdr:row>
      <xdr:rowOff>0</xdr:rowOff>
    </xdr:from>
    <xdr:to>
      <xdr:col>1</xdr:col>
      <xdr:colOff>1638565</xdr:colOff>
      <xdr:row>4</xdr:row>
      <xdr:rowOff>47171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7050" y="190500"/>
          <a:ext cx="1578240" cy="6186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9525</xdr:rowOff>
    </xdr:from>
    <xdr:to>
      <xdr:col>1</xdr:col>
      <xdr:colOff>1616340</xdr:colOff>
      <xdr:row>4</xdr:row>
      <xdr:rowOff>56696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200025"/>
          <a:ext cx="1578240" cy="6186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28575</xdr:rowOff>
    </xdr:from>
    <xdr:to>
      <xdr:col>1</xdr:col>
      <xdr:colOff>1616340</xdr:colOff>
      <xdr:row>4</xdr:row>
      <xdr:rowOff>75746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219075"/>
          <a:ext cx="1578240" cy="6186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28575</xdr:rowOff>
    </xdr:from>
    <xdr:to>
      <xdr:col>1</xdr:col>
      <xdr:colOff>1616340</xdr:colOff>
      <xdr:row>4</xdr:row>
      <xdr:rowOff>75746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219075"/>
          <a:ext cx="1578240" cy="618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ba.europa.eu/documents/10180/983359/EBA-Op-2015-20+Report+on+investment+firms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J40"/>
  <sheetViews>
    <sheetView showGridLines="0" tabSelected="1" zoomScaleNormal="100" zoomScaleSheetLayoutView="100" workbookViewId="0">
      <selection activeCell="B18" sqref="B18:C18"/>
    </sheetView>
  </sheetViews>
  <sheetFormatPr defaultColWidth="9.140625" defaultRowHeight="15" x14ac:dyDescent="0.25"/>
  <cols>
    <col min="1" max="1" width="6.5703125" style="13" customWidth="1"/>
    <col min="2" max="2" width="28.140625" style="13" customWidth="1"/>
    <col min="3" max="3" width="78.85546875" style="13" customWidth="1"/>
    <col min="4" max="4" width="15.5703125" style="13" customWidth="1"/>
    <col min="5" max="5" width="30.28515625" style="13" customWidth="1"/>
    <col min="6" max="16384" width="9.140625" style="13"/>
  </cols>
  <sheetData>
    <row r="2" spans="2:4" ht="16.5" customHeight="1" x14ac:dyDescent="0.25">
      <c r="C2" s="210"/>
      <c r="D2" s="210"/>
    </row>
    <row r="3" spans="2:4" x14ac:dyDescent="0.25">
      <c r="C3" s="210"/>
      <c r="D3" s="210"/>
    </row>
    <row r="4" spans="2:4" ht="15" customHeight="1" x14ac:dyDescent="0.25">
      <c r="C4" s="210"/>
      <c r="D4" s="210"/>
    </row>
    <row r="5" spans="2:4" ht="21.75" customHeight="1" x14ac:dyDescent="0.25"/>
    <row r="6" spans="2:4" s="9" customFormat="1" ht="21" x14ac:dyDescent="0.35">
      <c r="B6" s="26" t="s">
        <v>175</v>
      </c>
      <c r="C6" s="217"/>
      <c r="D6" s="218"/>
    </row>
    <row r="7" spans="2:4" s="10" customFormat="1" x14ac:dyDescent="0.25">
      <c r="B7" s="27" t="s">
        <v>176</v>
      </c>
      <c r="C7" s="27" t="s">
        <v>177</v>
      </c>
    </row>
    <row r="8" spans="2:4" s="10" customFormat="1" ht="16.5" customHeight="1" x14ac:dyDescent="0.25">
      <c r="B8" s="175" t="s">
        <v>92</v>
      </c>
      <c r="C8" s="12" t="s">
        <v>188</v>
      </c>
    </row>
    <row r="9" spans="2:4" ht="31.5" customHeight="1" x14ac:dyDescent="0.25">
      <c r="B9" s="175" t="s">
        <v>87</v>
      </c>
      <c r="C9" s="12" t="s">
        <v>378</v>
      </c>
    </row>
    <row r="10" spans="2:4" x14ac:dyDescent="0.25">
      <c r="B10" s="25" t="s">
        <v>118</v>
      </c>
      <c r="C10" s="11" t="s">
        <v>202</v>
      </c>
    </row>
    <row r="11" spans="2:4" x14ac:dyDescent="0.25">
      <c r="B11" s="25" t="s">
        <v>146</v>
      </c>
      <c r="C11" s="11" t="s">
        <v>187</v>
      </c>
    </row>
    <row r="12" spans="2:4" x14ac:dyDescent="0.25">
      <c r="B12" s="147" t="s">
        <v>297</v>
      </c>
      <c r="C12" s="148" t="s">
        <v>297</v>
      </c>
    </row>
    <row r="13" spans="2:4" x14ac:dyDescent="0.25">
      <c r="B13" s="149"/>
      <c r="C13" s="14"/>
    </row>
    <row r="14" spans="2:4" ht="21" x14ac:dyDescent="0.35">
      <c r="B14" s="26" t="s">
        <v>178</v>
      </c>
    </row>
    <row r="15" spans="2:4" ht="13.5" customHeight="1" x14ac:dyDescent="0.35">
      <c r="B15" s="8"/>
    </row>
    <row r="16" spans="2:4" x14ac:dyDescent="0.25">
      <c r="B16" s="28" t="s">
        <v>439</v>
      </c>
      <c r="C16" s="63"/>
    </row>
    <row r="17" spans="2:10" s="14" customFormat="1" ht="33.75" customHeight="1" x14ac:dyDescent="0.25">
      <c r="B17" s="214" t="s">
        <v>442</v>
      </c>
      <c r="C17" s="214"/>
    </row>
    <row r="18" spans="2:10" s="14" customFormat="1" ht="31.5" customHeight="1" x14ac:dyDescent="0.25">
      <c r="B18" s="214" t="s">
        <v>405</v>
      </c>
      <c r="C18" s="214"/>
      <c r="D18" s="15"/>
    </row>
    <row r="19" spans="2:10" s="14" customFormat="1" ht="16.5" customHeight="1" x14ac:dyDescent="0.25">
      <c r="B19" s="16"/>
      <c r="C19" s="15"/>
      <c r="D19" s="15"/>
    </row>
    <row r="20" spans="2:10" s="14" customFormat="1" ht="18" customHeight="1" x14ac:dyDescent="0.25">
      <c r="B20" s="28" t="s">
        <v>179</v>
      </c>
      <c r="C20" s="15"/>
      <c r="D20" s="15"/>
    </row>
    <row r="21" spans="2:10" s="14" customFormat="1" ht="34.5" customHeight="1" x14ac:dyDescent="0.25">
      <c r="B21" s="215" t="s">
        <v>440</v>
      </c>
      <c r="C21" s="215"/>
      <c r="D21" s="15"/>
    </row>
    <row r="22" spans="2:10" s="14" customFormat="1" ht="15" customHeight="1" x14ac:dyDescent="0.25">
      <c r="B22" s="17"/>
      <c r="C22" s="15"/>
      <c r="D22" s="15"/>
    </row>
    <row r="23" spans="2:10" s="14" customFormat="1" ht="16.5" customHeight="1" x14ac:dyDescent="0.35">
      <c r="B23" s="28" t="s">
        <v>86</v>
      </c>
      <c r="E23" s="9"/>
    </row>
    <row r="24" spans="2:10" s="14" customFormat="1" ht="13.5" customHeight="1" x14ac:dyDescent="0.25">
      <c r="B24" s="212" t="s">
        <v>186</v>
      </c>
      <c r="C24" s="213"/>
    </row>
    <row r="25" spans="2:10" s="14" customFormat="1" ht="33" customHeight="1" x14ac:dyDescent="0.25">
      <c r="B25" s="216" t="s">
        <v>229</v>
      </c>
      <c r="C25" s="216"/>
    </row>
    <row r="26" spans="2:10" s="14" customFormat="1" ht="13.5" customHeight="1" x14ac:dyDescent="0.25">
      <c r="B26" s="18"/>
      <c r="C26" s="192"/>
    </row>
    <row r="27" spans="2:10" x14ac:dyDescent="0.25">
      <c r="B27" s="28" t="s">
        <v>180</v>
      </c>
    </row>
    <row r="28" spans="2:10" ht="32.25" customHeight="1" x14ac:dyDescent="0.25">
      <c r="B28" s="211" t="s">
        <v>449</v>
      </c>
      <c r="C28" s="211"/>
      <c r="D28" s="14"/>
    </row>
    <row r="29" spans="2:10" ht="15" customHeight="1" x14ac:dyDescent="0.25">
      <c r="B29" s="19"/>
      <c r="C29" s="14"/>
      <c r="D29" s="14"/>
    </row>
    <row r="30" spans="2:10" ht="15" customHeight="1" x14ac:dyDescent="0.25">
      <c r="C30" s="20"/>
      <c r="D30" s="14"/>
      <c r="H30" s="21"/>
      <c r="I30" s="19"/>
      <c r="J30" s="19"/>
    </row>
    <row r="31" spans="2:10" s="9" customFormat="1" ht="21" x14ac:dyDescent="0.35">
      <c r="B31" s="26" t="s">
        <v>181</v>
      </c>
    </row>
    <row r="32" spans="2:10" s="9" customFormat="1" ht="21" x14ac:dyDescent="0.35">
      <c r="B32" s="22" t="s">
        <v>182</v>
      </c>
    </row>
    <row r="33" spans="2:2" x14ac:dyDescent="0.25">
      <c r="B33" s="27" t="s">
        <v>183</v>
      </c>
    </row>
    <row r="34" spans="2:2" x14ac:dyDescent="0.25">
      <c r="B34" s="23" t="s">
        <v>184</v>
      </c>
    </row>
    <row r="35" spans="2:2" x14ac:dyDescent="0.25">
      <c r="B35" s="24" t="s">
        <v>251</v>
      </c>
    </row>
    <row r="36" spans="2:2" x14ac:dyDescent="0.25">
      <c r="B36" s="20"/>
    </row>
    <row r="37" spans="2:2" x14ac:dyDescent="0.25">
      <c r="B37" s="20" t="s">
        <v>423</v>
      </c>
    </row>
    <row r="39" spans="2:2" ht="21" x14ac:dyDescent="0.35">
      <c r="B39" s="26" t="s">
        <v>185</v>
      </c>
    </row>
    <row r="40" spans="2:2" ht="15.75" x14ac:dyDescent="0.25">
      <c r="B40" s="196">
        <v>42650</v>
      </c>
    </row>
  </sheetData>
  <sheetProtection password="DE9B" sheet="1" objects="1" scenarios="1"/>
  <mergeCells count="8">
    <mergeCell ref="C2:D4"/>
    <mergeCell ref="B28:C28"/>
    <mergeCell ref="B24:C24"/>
    <mergeCell ref="B18:C18"/>
    <mergeCell ref="B21:C21"/>
    <mergeCell ref="B25:C25"/>
    <mergeCell ref="C6:D6"/>
    <mergeCell ref="B17:C17"/>
  </mergeCells>
  <hyperlinks>
    <hyperlink ref="B20" location="Guidelines!B19" display="Scope of consolidation"/>
    <hyperlink ref="B8" location="General_Information!A1" display="General Information"/>
    <hyperlink ref="B9" location="Financial_Information!A1" display="Financial Information"/>
    <hyperlink ref="B10" location="Solvency!A1" display="Solvency"/>
    <hyperlink ref="B11" location="Liquidity!A1" display="Liquidity"/>
    <hyperlink ref="B12" location="'Large exposures'!A1" display="Large exposures"/>
  </hyperlinks>
  <pageMargins left="0.7" right="0.7" top="0.75" bottom="0.75" header="0.3" footer="0.3"/>
  <pageSetup paperSize="9" orientation="landscape" r:id="rId1"/>
  <headerFooter>
    <oddHeader>&amp;L&amp;9EBA data collection exercise on the revision of prudential framework for investment firms.
Template for MiFID investment firms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60"/>
  <sheetViews>
    <sheetView showGridLines="0" topLeftCell="A22" zoomScaleNormal="100" zoomScaleSheetLayoutView="100" zoomScalePageLayoutView="70" workbookViewId="0">
      <selection activeCell="B48" sqref="B48"/>
    </sheetView>
  </sheetViews>
  <sheetFormatPr defaultColWidth="11.42578125" defaultRowHeight="15" outlineLevelRow="3" x14ac:dyDescent="0.25"/>
  <cols>
    <col min="1" max="1" width="7.7109375" style="32" customWidth="1"/>
    <col min="2" max="2" width="88" style="32" customWidth="1"/>
    <col min="3" max="3" width="24" style="32" customWidth="1"/>
    <col min="4" max="4" width="32" style="32" customWidth="1"/>
    <col min="5" max="5" width="43.5703125" style="81" customWidth="1"/>
    <col min="6" max="6" width="11.42578125" style="81"/>
    <col min="7" max="16384" width="11.42578125" style="32"/>
  </cols>
  <sheetData>
    <row r="3" spans="1:6" x14ac:dyDescent="0.25">
      <c r="B3" s="113"/>
    </row>
    <row r="4" spans="1:6" x14ac:dyDescent="0.25">
      <c r="C4" s="60"/>
    </row>
    <row r="5" spans="1:6" x14ac:dyDescent="0.25">
      <c r="C5" s="33"/>
    </row>
    <row r="6" spans="1:6" ht="28.5" x14ac:dyDescent="0.25">
      <c r="B6" s="30" t="s">
        <v>196</v>
      </c>
      <c r="C6" s="33"/>
    </row>
    <row r="8" spans="1:6" ht="18.75" x14ac:dyDescent="0.3">
      <c r="A8" s="137" t="s">
        <v>88</v>
      </c>
      <c r="B8" s="29" t="s">
        <v>114</v>
      </c>
      <c r="C8" s="70" t="s">
        <v>204</v>
      </c>
      <c r="D8" s="70" t="s">
        <v>218</v>
      </c>
      <c r="E8" s="70" t="s">
        <v>203</v>
      </c>
    </row>
    <row r="9" spans="1:6" x14ac:dyDescent="0.25">
      <c r="A9" s="58" t="s">
        <v>147</v>
      </c>
      <c r="B9" s="131" t="s">
        <v>166</v>
      </c>
      <c r="C9" s="82"/>
      <c r="D9" s="91" t="str">
        <f>IF(ISNONTEXT(C9),"Please enter a name","")</f>
        <v>Please enter a name</v>
      </c>
      <c r="E9" s="86"/>
      <c r="F9" s="13"/>
    </row>
    <row r="10" spans="1:6" x14ac:dyDescent="0.25">
      <c r="A10" s="58" t="s">
        <v>148</v>
      </c>
      <c r="B10" s="64" t="s">
        <v>201</v>
      </c>
      <c r="C10" s="82" t="s">
        <v>217</v>
      </c>
      <c r="D10" s="91" t="str">
        <f>IF(C10="&lt;select&gt;","Please select from drop-down menu","")</f>
        <v>Please select from drop-down menu</v>
      </c>
      <c r="E10" s="86"/>
      <c r="F10" s="13"/>
    </row>
    <row r="11" spans="1:6" s="37" customFormat="1" x14ac:dyDescent="0.25">
      <c r="A11" s="58" t="s">
        <v>149</v>
      </c>
      <c r="B11" s="131" t="s">
        <v>0</v>
      </c>
      <c r="C11" s="82" t="s">
        <v>217</v>
      </c>
      <c r="D11" s="91" t="str">
        <f t="shared" ref="D11:D19" si="0">IF(C11="&lt;select&gt;","Please select from drop-down menu","")</f>
        <v>Please select from drop-down menu</v>
      </c>
      <c r="E11" s="86"/>
    </row>
    <row r="12" spans="1:6" x14ac:dyDescent="0.25">
      <c r="A12" s="58" t="s">
        <v>150</v>
      </c>
      <c r="B12" s="64" t="s">
        <v>289</v>
      </c>
      <c r="C12" s="82" t="s">
        <v>217</v>
      </c>
      <c r="D12" s="91" t="str">
        <f t="shared" si="0"/>
        <v>Please select from drop-down menu</v>
      </c>
      <c r="E12" s="86"/>
      <c r="F12" s="13"/>
    </row>
    <row r="13" spans="1:6" outlineLevel="1" x14ac:dyDescent="0.25">
      <c r="A13" s="58" t="s">
        <v>252</v>
      </c>
      <c r="B13" s="131" t="s">
        <v>313</v>
      </c>
      <c r="C13" s="134"/>
      <c r="D13" s="97" t="str">
        <f>IF(ISNUMBER(C13),"","Please enter an amount")</f>
        <v>Please enter an amount</v>
      </c>
      <c r="E13" s="86"/>
      <c r="F13" s="13"/>
    </row>
    <row r="14" spans="1:6" outlineLevel="1" x14ac:dyDescent="0.25">
      <c r="A14" s="58" t="s">
        <v>253</v>
      </c>
      <c r="B14" s="131" t="s">
        <v>312</v>
      </c>
      <c r="C14" s="82" t="s">
        <v>217</v>
      </c>
      <c r="D14" s="91" t="str">
        <f>IF(C14="&lt;select&gt;","Please select from drop-down menu","")</f>
        <v>Please select from drop-down menu</v>
      </c>
      <c r="E14" s="86"/>
      <c r="F14" s="13"/>
    </row>
    <row r="15" spans="1:6" s="61" customFormat="1" x14ac:dyDescent="0.25">
      <c r="A15" s="58" t="s">
        <v>151</v>
      </c>
      <c r="B15" s="64" t="s">
        <v>224</v>
      </c>
      <c r="C15" s="82" t="s">
        <v>217</v>
      </c>
      <c r="D15" s="91" t="str">
        <f t="shared" si="0"/>
        <v>Please select from drop-down menu</v>
      </c>
      <c r="E15" s="86"/>
      <c r="F15" s="133"/>
    </row>
    <row r="16" spans="1:6" outlineLevel="1" x14ac:dyDescent="0.25">
      <c r="A16" s="58" t="s">
        <v>225</v>
      </c>
      <c r="B16" s="131" t="s">
        <v>313</v>
      </c>
      <c r="C16" s="134"/>
      <c r="D16" s="97" t="str">
        <f>IF(ISNUMBER(C16),"","Please enter an amount")</f>
        <v>Please enter an amount</v>
      </c>
      <c r="E16" s="86"/>
      <c r="F16" s="13"/>
    </row>
    <row r="17" spans="1:6" outlineLevel="1" x14ac:dyDescent="0.25">
      <c r="A17" s="58" t="s">
        <v>254</v>
      </c>
      <c r="B17" s="131" t="s">
        <v>312</v>
      </c>
      <c r="C17" s="82" t="s">
        <v>217</v>
      </c>
      <c r="D17" s="91" t="str">
        <f>IF(C17="&lt;select&gt;","Please select from drop-down menu","")</f>
        <v>Please select from drop-down menu</v>
      </c>
      <c r="E17" s="86"/>
      <c r="F17" s="13"/>
    </row>
    <row r="18" spans="1:6" x14ac:dyDescent="0.25">
      <c r="A18" s="58" t="s">
        <v>152</v>
      </c>
      <c r="B18" s="64" t="s">
        <v>113</v>
      </c>
      <c r="C18" s="82" t="s">
        <v>217</v>
      </c>
      <c r="D18" s="91" t="str">
        <f t="shared" si="0"/>
        <v>Please select from drop-down menu</v>
      </c>
      <c r="E18" s="86"/>
      <c r="F18" s="13"/>
    </row>
    <row r="19" spans="1:6" x14ac:dyDescent="0.25">
      <c r="A19" s="58" t="s">
        <v>167</v>
      </c>
      <c r="B19" s="64" t="s">
        <v>220</v>
      </c>
      <c r="C19" s="82" t="s">
        <v>217</v>
      </c>
      <c r="D19" s="91" t="str">
        <f t="shared" si="0"/>
        <v>Please select from drop-down menu</v>
      </c>
      <c r="E19" s="86"/>
      <c r="F19" s="13"/>
    </row>
    <row r="20" spans="1:6" s="61" customFormat="1" x14ac:dyDescent="0.25">
      <c r="A20" s="58" t="s">
        <v>168</v>
      </c>
      <c r="B20" s="131" t="s">
        <v>223</v>
      </c>
      <c r="C20" s="134"/>
      <c r="D20" s="96" t="str">
        <f>IF(ISNUMBER(C20),"","Please enter an amount, in units")</f>
        <v>Please enter an amount, in units</v>
      </c>
      <c r="E20" s="132"/>
      <c r="F20" s="133"/>
    </row>
    <row r="21" spans="1:6" s="61" customFormat="1" x14ac:dyDescent="0.25">
      <c r="A21" s="58" t="s">
        <v>169</v>
      </c>
      <c r="B21" s="64" t="s">
        <v>389</v>
      </c>
      <c r="C21" s="134"/>
      <c r="D21" s="96" t="str">
        <f>IF(ISNUMBER(C21),"","Please enter an amount, in units")</f>
        <v>Please enter an amount, in units</v>
      </c>
      <c r="E21" s="86"/>
      <c r="F21" s="133"/>
    </row>
    <row r="22" spans="1:6" x14ac:dyDescent="0.25">
      <c r="B22" s="128"/>
      <c r="E22" s="32"/>
    </row>
    <row r="23" spans="1:6" x14ac:dyDescent="0.25">
      <c r="B23" s="7"/>
      <c r="E23" s="32"/>
    </row>
    <row r="24" spans="1:6" ht="18.75" x14ac:dyDescent="0.3">
      <c r="A24" s="137" t="s">
        <v>89</v>
      </c>
      <c r="B24" s="29" t="s">
        <v>116</v>
      </c>
      <c r="C24" s="70" t="s">
        <v>204</v>
      </c>
      <c r="D24" s="70" t="s">
        <v>218</v>
      </c>
      <c r="E24" s="70" t="s">
        <v>203</v>
      </c>
    </row>
    <row r="25" spans="1:6" ht="17.25" customHeight="1" x14ac:dyDescent="0.25">
      <c r="A25" s="135" t="s">
        <v>153</v>
      </c>
      <c r="B25" s="130" t="s">
        <v>448</v>
      </c>
      <c r="C25" s="157"/>
      <c r="D25" s="157"/>
      <c r="E25" s="157"/>
      <c r="F25" s="13"/>
    </row>
    <row r="26" spans="1:6" outlineLevel="1" x14ac:dyDescent="0.25">
      <c r="A26" s="58" t="s">
        <v>211</v>
      </c>
      <c r="B26" s="131" t="s">
        <v>1</v>
      </c>
      <c r="C26" s="83" t="s">
        <v>217</v>
      </c>
      <c r="D26" s="91" t="str">
        <f>IF(C26="&lt;select&gt;","Please select from drop-down menu","")</f>
        <v>Please select from drop-down menu</v>
      </c>
      <c r="E26" s="86"/>
      <c r="F26" s="13"/>
    </row>
    <row r="27" spans="1:6" outlineLevel="1" x14ac:dyDescent="0.25">
      <c r="A27" s="58" t="s">
        <v>210</v>
      </c>
      <c r="B27" s="131" t="s">
        <v>2</v>
      </c>
      <c r="C27" s="84" t="s">
        <v>217</v>
      </c>
      <c r="D27" s="91" t="str">
        <f t="shared" ref="D27:D40" si="1">IF(C27="&lt;select&gt;","Please select from drop-down menu","")</f>
        <v>Please select from drop-down menu</v>
      </c>
      <c r="E27" s="86"/>
      <c r="F27" s="13"/>
    </row>
    <row r="28" spans="1:6" outlineLevel="1" x14ac:dyDescent="0.25">
      <c r="A28" s="58" t="s">
        <v>212</v>
      </c>
      <c r="B28" s="131" t="s">
        <v>3</v>
      </c>
      <c r="C28" s="84" t="s">
        <v>217</v>
      </c>
      <c r="D28" s="91" t="str">
        <f t="shared" si="1"/>
        <v>Please select from drop-down menu</v>
      </c>
      <c r="E28" s="86"/>
      <c r="F28" s="13"/>
    </row>
    <row r="29" spans="1:6" outlineLevel="1" x14ac:dyDescent="0.25">
      <c r="A29" s="58" t="s">
        <v>213</v>
      </c>
      <c r="B29" s="131" t="s">
        <v>4</v>
      </c>
      <c r="C29" s="84" t="s">
        <v>217</v>
      </c>
      <c r="D29" s="91" t="str">
        <f t="shared" si="1"/>
        <v>Please select from drop-down menu</v>
      </c>
      <c r="E29" s="86"/>
      <c r="F29" s="13"/>
    </row>
    <row r="30" spans="1:6" outlineLevel="1" x14ac:dyDescent="0.25">
      <c r="A30" s="58" t="s">
        <v>306</v>
      </c>
      <c r="B30" s="131" t="s">
        <v>5</v>
      </c>
      <c r="C30" s="84" t="s">
        <v>217</v>
      </c>
      <c r="D30" s="91" t="str">
        <f t="shared" si="1"/>
        <v>Please select from drop-down menu</v>
      </c>
      <c r="E30" s="86"/>
      <c r="F30" s="13"/>
    </row>
    <row r="31" spans="1:6" ht="14.25" customHeight="1" outlineLevel="1" x14ac:dyDescent="0.25">
      <c r="A31" s="58" t="s">
        <v>308</v>
      </c>
      <c r="B31" s="131" t="s">
        <v>6</v>
      </c>
      <c r="C31" s="84" t="s">
        <v>217</v>
      </c>
      <c r="D31" s="91" t="str">
        <f t="shared" si="1"/>
        <v>Please select from drop-down menu</v>
      </c>
      <c r="E31" s="86"/>
      <c r="F31" s="13"/>
    </row>
    <row r="32" spans="1:6" outlineLevel="1" x14ac:dyDescent="0.25">
      <c r="A32" s="58" t="s">
        <v>357</v>
      </c>
      <c r="B32" s="131" t="s">
        <v>7</v>
      </c>
      <c r="C32" s="84" t="s">
        <v>217</v>
      </c>
      <c r="D32" s="91" t="str">
        <f t="shared" si="1"/>
        <v>Please select from drop-down menu</v>
      </c>
      <c r="E32" s="86"/>
      <c r="F32" s="13"/>
    </row>
    <row r="33" spans="1:6" outlineLevel="1" x14ac:dyDescent="0.25">
      <c r="A33" s="58" t="s">
        <v>358</v>
      </c>
      <c r="B33" s="131" t="s">
        <v>8</v>
      </c>
      <c r="C33" s="84" t="s">
        <v>217</v>
      </c>
      <c r="D33" s="91" t="str">
        <f t="shared" si="1"/>
        <v>Please select from drop-down menu</v>
      </c>
      <c r="E33" s="86"/>
      <c r="F33" s="13"/>
    </row>
    <row r="34" spans="1:6" ht="26.25" customHeight="1" x14ac:dyDescent="0.25">
      <c r="A34" s="58" t="s">
        <v>154</v>
      </c>
      <c r="B34" s="141" t="s">
        <v>424</v>
      </c>
      <c r="C34" s="84" t="s">
        <v>217</v>
      </c>
      <c r="D34" s="91" t="str">
        <f t="shared" si="1"/>
        <v>Please select from drop-down menu</v>
      </c>
      <c r="E34" s="86"/>
      <c r="F34" s="13"/>
    </row>
    <row r="35" spans="1:6" x14ac:dyDescent="0.25">
      <c r="A35" s="58" t="s">
        <v>155</v>
      </c>
      <c r="B35" s="130" t="s">
        <v>170</v>
      </c>
      <c r="C35" s="157"/>
      <c r="D35" s="157"/>
      <c r="E35" s="157"/>
      <c r="F35" s="13"/>
    </row>
    <row r="36" spans="1:6" outlineLevel="1" x14ac:dyDescent="0.25">
      <c r="A36" s="58" t="s">
        <v>400</v>
      </c>
      <c r="B36" s="131" t="s">
        <v>267</v>
      </c>
      <c r="C36" s="84" t="s">
        <v>217</v>
      </c>
      <c r="D36" s="91" t="str">
        <f t="shared" si="1"/>
        <v>Please select from drop-down menu</v>
      </c>
      <c r="E36" s="86"/>
      <c r="F36" s="13"/>
    </row>
    <row r="37" spans="1:6" outlineLevel="1" x14ac:dyDescent="0.25">
      <c r="A37" s="58" t="s">
        <v>401</v>
      </c>
      <c r="B37" s="131" t="s">
        <v>266</v>
      </c>
      <c r="C37" s="84" t="s">
        <v>217</v>
      </c>
      <c r="D37" s="91" t="str">
        <f t="shared" si="1"/>
        <v>Please select from drop-down menu</v>
      </c>
      <c r="E37" s="86"/>
      <c r="F37" s="13"/>
    </row>
    <row r="38" spans="1:6" ht="17.25" customHeight="1" x14ac:dyDescent="0.25">
      <c r="A38" s="58" t="s">
        <v>156</v>
      </c>
      <c r="B38" s="130" t="s">
        <v>268</v>
      </c>
      <c r="C38" s="84" t="s">
        <v>217</v>
      </c>
      <c r="D38" s="91" t="str">
        <f t="shared" si="1"/>
        <v>Please select from drop-down menu</v>
      </c>
      <c r="E38" s="86"/>
      <c r="F38" s="13"/>
    </row>
    <row r="39" spans="1:6" x14ac:dyDescent="0.25">
      <c r="A39" s="58" t="s">
        <v>157</v>
      </c>
      <c r="B39" s="131" t="s">
        <v>131</v>
      </c>
      <c r="C39" s="84" t="s">
        <v>217</v>
      </c>
      <c r="D39" s="91" t="str">
        <f t="shared" si="1"/>
        <v>Please select from drop-down menu</v>
      </c>
      <c r="E39" s="86"/>
      <c r="F39" s="13"/>
    </row>
    <row r="40" spans="1:6" x14ac:dyDescent="0.25">
      <c r="A40" s="58" t="s">
        <v>171</v>
      </c>
      <c r="B40" s="130" t="s">
        <v>133</v>
      </c>
      <c r="C40" s="84" t="s">
        <v>217</v>
      </c>
      <c r="D40" s="91" t="str">
        <f t="shared" si="1"/>
        <v>Please select from drop-down menu</v>
      </c>
      <c r="E40" s="86"/>
      <c r="F40" s="13"/>
    </row>
    <row r="41" spans="1:6" ht="25.5" customHeight="1" x14ac:dyDescent="0.25">
      <c r="A41" s="58" t="s">
        <v>172</v>
      </c>
      <c r="B41" s="136" t="s">
        <v>362</v>
      </c>
      <c r="C41" s="84"/>
      <c r="D41" s="115" t="str">
        <f>IF(ISNUMBER(C41),"","Please enter a figure (in units), if the firm's balance sheet exceeds EUR 1 bn")</f>
        <v>Please enter a figure (in units), if the firm's balance sheet exceeds EUR 1 bn</v>
      </c>
      <c r="E41" s="86"/>
      <c r="F41" s="13"/>
    </row>
    <row r="42" spans="1:6" ht="15" customHeight="1" x14ac:dyDescent="0.25">
      <c r="A42" s="58" t="s">
        <v>173</v>
      </c>
      <c r="B42" s="130" t="s">
        <v>304</v>
      </c>
      <c r="C42" s="84"/>
      <c r="D42" s="96" t="str">
        <f>IF(ISNUMBER(C42),"","Please enter a figure, in units")</f>
        <v>Please enter a figure, in units</v>
      </c>
      <c r="E42" s="86"/>
      <c r="F42" s="13"/>
    </row>
    <row r="43" spans="1:6" ht="15" customHeight="1" outlineLevel="1" x14ac:dyDescent="0.25">
      <c r="A43" s="58" t="s">
        <v>402</v>
      </c>
      <c r="B43" s="136" t="s">
        <v>399</v>
      </c>
      <c r="C43" s="84"/>
      <c r="D43" s="96" t="str">
        <f>IF(ISNUMBER(C43),"","Please enter a figure, in units")</f>
        <v>Please enter a figure, in units</v>
      </c>
      <c r="E43" s="120"/>
      <c r="F43" s="13"/>
    </row>
    <row r="44" spans="1:6" ht="15" customHeight="1" outlineLevel="1" x14ac:dyDescent="0.25">
      <c r="A44" s="58" t="s">
        <v>403</v>
      </c>
      <c r="B44" s="136" t="s">
        <v>444</v>
      </c>
      <c r="C44" s="84"/>
      <c r="D44" s="96" t="str">
        <f>IF(ISNUMBER(C44),"","Please enter a figure, in units")</f>
        <v>Please enter a figure, in units</v>
      </c>
      <c r="E44" s="120"/>
      <c r="F44" s="13"/>
    </row>
    <row r="45" spans="1:6" x14ac:dyDescent="0.25">
      <c r="A45" s="170"/>
      <c r="B45" s="58"/>
      <c r="C45" s="59"/>
      <c r="D45" s="89"/>
    </row>
    <row r="46" spans="1:6" ht="18.75" x14ac:dyDescent="0.3">
      <c r="A46" s="137" t="s">
        <v>90</v>
      </c>
      <c r="B46" s="29" t="s">
        <v>115</v>
      </c>
      <c r="C46" s="123" t="s">
        <v>204</v>
      </c>
      <c r="D46" s="90" t="s">
        <v>218</v>
      </c>
      <c r="E46" s="123" t="s">
        <v>203</v>
      </c>
    </row>
    <row r="47" spans="1:6" x14ac:dyDescent="0.25">
      <c r="A47" s="58" t="s">
        <v>158</v>
      </c>
      <c r="B47" s="64" t="s">
        <v>366</v>
      </c>
      <c r="C47" s="84" t="s">
        <v>217</v>
      </c>
      <c r="D47" s="91" t="str">
        <f t="shared" ref="D47:D52" si="2">IF(C47="&lt;select&gt;","Please select from drop-down menu","")</f>
        <v>Please select from drop-down menu</v>
      </c>
      <c r="E47" s="86"/>
    </row>
    <row r="48" spans="1:6" outlineLevel="1" x14ac:dyDescent="0.25">
      <c r="A48" s="58" t="s">
        <v>228</v>
      </c>
      <c r="B48" s="129" t="s">
        <v>363</v>
      </c>
      <c r="C48" s="84" t="s">
        <v>217</v>
      </c>
      <c r="D48" s="91" t="str">
        <f>IF(C48="&lt;select&gt;","Please select from drop-down menu","")</f>
        <v>Please select from drop-down menu</v>
      </c>
      <c r="E48" s="86"/>
      <c r="F48" s="13"/>
    </row>
    <row r="49" spans="1:6" ht="14.25" customHeight="1" outlineLevel="3" x14ac:dyDescent="0.25">
      <c r="A49" s="58" t="s">
        <v>263</v>
      </c>
      <c r="B49" s="138" t="s">
        <v>367</v>
      </c>
      <c r="C49" s="84"/>
      <c r="D49" s="91" t="str">
        <f>IF(C49="&lt;select&gt;","Please select from drop-down menu","")</f>
        <v/>
      </c>
      <c r="E49" s="86"/>
      <c r="F49" s="13"/>
    </row>
    <row r="50" spans="1:6" outlineLevel="1" x14ac:dyDescent="0.25">
      <c r="A50" s="58" t="s">
        <v>226</v>
      </c>
      <c r="B50" s="129" t="s">
        <v>214</v>
      </c>
      <c r="C50" s="84" t="s">
        <v>217</v>
      </c>
      <c r="D50" s="91" t="str">
        <f t="shared" si="2"/>
        <v>Please select from drop-down menu</v>
      </c>
      <c r="E50" s="86"/>
      <c r="F50" s="13"/>
    </row>
    <row r="51" spans="1:6" outlineLevel="2" x14ac:dyDescent="0.25">
      <c r="A51" s="58" t="s">
        <v>264</v>
      </c>
      <c r="B51" s="138" t="s">
        <v>368</v>
      </c>
      <c r="C51" s="84" t="s">
        <v>217</v>
      </c>
      <c r="D51" s="91" t="str">
        <f t="shared" si="2"/>
        <v>Please select from drop-down menu</v>
      </c>
      <c r="E51" s="86"/>
      <c r="F51" s="13"/>
    </row>
    <row r="52" spans="1:6" x14ac:dyDescent="0.25">
      <c r="A52" s="58" t="s">
        <v>159</v>
      </c>
      <c r="B52" s="129" t="s">
        <v>265</v>
      </c>
      <c r="C52" s="84" t="s">
        <v>217</v>
      </c>
      <c r="D52" s="91" t="str">
        <f t="shared" si="2"/>
        <v>Please select from drop-down menu</v>
      </c>
      <c r="E52" s="86"/>
      <c r="F52" s="13"/>
    </row>
    <row r="53" spans="1:6" x14ac:dyDescent="0.25">
      <c r="A53" s="58" t="s">
        <v>160</v>
      </c>
      <c r="B53" s="138" t="s">
        <v>364</v>
      </c>
      <c r="C53" s="84" t="s">
        <v>217</v>
      </c>
      <c r="D53" s="91" t="str">
        <f t="shared" ref="D53" si="3">IF(C53="&lt;select&gt;","Please select from drop-down menu","")</f>
        <v>Please select from drop-down menu</v>
      </c>
      <c r="E53" s="86"/>
    </row>
    <row r="54" spans="1:6" x14ac:dyDescent="0.25">
      <c r="B54" s="33"/>
      <c r="C54" s="38"/>
      <c r="D54" s="88"/>
    </row>
    <row r="55" spans="1:6" x14ac:dyDescent="0.25">
      <c r="B55" s="33"/>
      <c r="C55" s="38"/>
      <c r="D55" s="88"/>
    </row>
    <row r="56" spans="1:6" ht="18.75" x14ac:dyDescent="0.3">
      <c r="A56" s="137" t="s">
        <v>91</v>
      </c>
      <c r="B56" s="29" t="s">
        <v>139</v>
      </c>
      <c r="C56" s="70" t="s">
        <v>204</v>
      </c>
      <c r="D56" s="90" t="s">
        <v>218</v>
      </c>
      <c r="E56" s="70" t="s">
        <v>203</v>
      </c>
    </row>
    <row r="57" spans="1:6" x14ac:dyDescent="0.25">
      <c r="A57" s="58" t="s">
        <v>162</v>
      </c>
      <c r="B57" s="64" t="s">
        <v>84</v>
      </c>
      <c r="C57" s="84" t="s">
        <v>217</v>
      </c>
      <c r="D57" s="91" t="str">
        <f t="shared" ref="D57:D58" si="4">IF(C57="&lt;select&gt;","Please select from drop-down menu","")</f>
        <v>Please select from drop-down menu</v>
      </c>
      <c r="E57" s="86"/>
    </row>
    <row r="58" spans="1:6" x14ac:dyDescent="0.25">
      <c r="A58" s="58" t="s">
        <v>163</v>
      </c>
      <c r="B58" s="65" t="s">
        <v>85</v>
      </c>
      <c r="C58" s="84" t="s">
        <v>217</v>
      </c>
      <c r="D58" s="91" t="str">
        <f t="shared" si="4"/>
        <v>Please select from drop-down menu</v>
      </c>
      <c r="E58" s="86"/>
    </row>
    <row r="59" spans="1:6" x14ac:dyDescent="0.25">
      <c r="A59" s="58" t="s">
        <v>164</v>
      </c>
      <c r="B59" s="64" t="s">
        <v>365</v>
      </c>
      <c r="C59" s="85">
        <v>42369</v>
      </c>
      <c r="D59" s="87" t="str">
        <f t="shared" ref="D59:D60" si="5">IF(C59="&lt;select&gt;","Please select using the drop-down menu","")</f>
        <v/>
      </c>
      <c r="E59" s="86"/>
    </row>
    <row r="60" spans="1:6" ht="16.5" customHeight="1" x14ac:dyDescent="0.25">
      <c r="A60" s="58" t="s">
        <v>165</v>
      </c>
      <c r="B60" s="65" t="s">
        <v>200</v>
      </c>
      <c r="C60" s="84" t="s">
        <v>174</v>
      </c>
      <c r="D60" s="87" t="str">
        <f t="shared" si="5"/>
        <v/>
      </c>
      <c r="E60" s="86"/>
    </row>
  </sheetData>
  <sheetProtection password="DE9B" sheet="1" objects="1" scenarios="1"/>
  <conditionalFormatting sqref="D9">
    <cfRule type="containsText" dxfId="13" priority="34" operator="containsText" text="Please enter a name">
      <formula>NOT(ISERROR(SEARCH("Please enter a name",D9)))</formula>
    </cfRule>
  </conditionalFormatting>
  <conditionalFormatting sqref="D53 D48:D51 D10:D12 D14:D15 D17:D19">
    <cfRule type="containsText" dxfId="12" priority="33" operator="containsText" text="Please select from drop-down menu">
      <formula>NOT(ISERROR(SEARCH("Please select from drop-down menu",D10)))</formula>
    </cfRule>
  </conditionalFormatting>
  <conditionalFormatting sqref="D41">
    <cfRule type="containsText" dxfId="11" priority="27" operator="containsText" text="Please enter a figure">
      <formula>NOT(ISERROR(SEARCH("Please enter a figure",D41)))</formula>
    </cfRule>
  </conditionalFormatting>
  <conditionalFormatting sqref="D59:D60">
    <cfRule type="containsText" dxfId="10" priority="22" operator="containsText" text="Please select using the drop-down menu">
      <formula>NOT(ISERROR(SEARCH("Please select using the drop-down menu",D59)))</formula>
    </cfRule>
  </conditionalFormatting>
  <conditionalFormatting sqref="D26:D34">
    <cfRule type="containsText" dxfId="9" priority="21" operator="containsText" text="Please select from drop-down menu">
      <formula>NOT(ISERROR(SEARCH("Please select from drop-down menu",D26)))</formula>
    </cfRule>
  </conditionalFormatting>
  <conditionalFormatting sqref="D57:D58">
    <cfRule type="containsText" dxfId="8" priority="18" operator="containsText" text="Please select from drop-down menu">
      <formula>NOT(ISERROR(SEARCH("Please select from drop-down menu",D57)))</formula>
    </cfRule>
  </conditionalFormatting>
  <conditionalFormatting sqref="D36:D40">
    <cfRule type="containsText" dxfId="7" priority="20" operator="containsText" text="Please select from drop-down menu">
      <formula>NOT(ISERROR(SEARCH("Please select from drop-down menu",D36)))</formula>
    </cfRule>
  </conditionalFormatting>
  <conditionalFormatting sqref="D20:D21">
    <cfRule type="containsText" dxfId="6" priority="17" operator="containsText" text="Please enter an amount">
      <formula>NOT(ISERROR(SEARCH("Please enter an amount",D20)))</formula>
    </cfRule>
  </conditionalFormatting>
  <conditionalFormatting sqref="D52">
    <cfRule type="containsText" dxfId="5" priority="7" operator="containsText" text="Please select from drop-down menu">
      <formula>NOT(ISERROR(SEARCH("Please select from drop-down menu",D52)))</formula>
    </cfRule>
  </conditionalFormatting>
  <conditionalFormatting sqref="D47">
    <cfRule type="containsText" dxfId="4" priority="8" operator="containsText" text="Please select from drop-down menu">
      <formula>NOT(ISERROR(SEARCH("Please select from drop-down menu",D47)))</formula>
    </cfRule>
  </conditionalFormatting>
  <conditionalFormatting sqref="D42:D44">
    <cfRule type="containsText" dxfId="3" priority="5" operator="containsText" text="Please enter a figure">
      <formula>NOT(ISERROR(SEARCH("Please enter a figure",D42)))</formula>
    </cfRule>
  </conditionalFormatting>
  <conditionalFormatting sqref="D13">
    <cfRule type="containsText" dxfId="2" priority="4" operator="containsText" text="Please enter an amount">
      <formula>NOT(ISERROR(SEARCH("Please enter an amount",D13)))</formula>
    </cfRule>
  </conditionalFormatting>
  <conditionalFormatting sqref="D16">
    <cfRule type="containsText" dxfId="1" priority="3" operator="containsText" text="Please enter an amount">
      <formula>NOT(ISERROR(SEARCH("Please enter an amount",D16)))</formula>
    </cfRule>
  </conditionalFormatting>
  <dataValidations count="4">
    <dataValidation type="decimal" operator="greaterThanOrEqual" allowBlank="1" showErrorMessage="1" errorTitle="Implasible value" error="It should be a non-negative integer_x000a_" sqref="C41:C43">
      <formula1>0</formula1>
    </dataValidation>
    <dataValidation type="whole" operator="greaterThan" allowBlank="1" showErrorMessage="1" errorTitle="Implasible value" error="It should be a non-negative integer_x000a_" sqref="C20">
      <formula1>0</formula1>
    </dataValidation>
    <dataValidation type="whole" operator="greaterThanOrEqual" allowBlank="1" showErrorMessage="1" errorTitle="Implasible value" error="It should be a non-negative integer_x000a_" sqref="C21">
      <formula1>0</formula1>
    </dataValidation>
    <dataValidation type="decimal" operator="greaterThan" allowBlank="1" showInputMessage="1" showErrorMessage="1" sqref="C13 C16">
      <formula1>0</formula1>
    </dataValidation>
  </dataValidations>
  <hyperlinks>
    <hyperlink ref="B60" location="Scope_of_consolidation" display="Consolidation "/>
  </hyperlinks>
  <pageMargins left="0.7" right="0.7" top="0.75" bottom="0.75" header="0.3" footer="0.3"/>
  <pageSetup paperSize="9" scale="85" orientation="landscape" r:id="rId1"/>
  <headerFooter scaleWithDoc="0" alignWithMargins="0">
    <oddHeader>&amp;L&amp;9EBA data collection exercise on the revision of prudential framework for investment firms.
Template for MiFID investment firms</oddHeader>
  </headerFooter>
  <ignoredErrors>
    <ignoredError sqref="D9 D59:D6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Settings!$C$4:$C$35</xm:f>
          </x14:formula1>
          <xm:sqref>C10</xm:sqref>
        </x14:dataValidation>
        <x14:dataValidation type="list" allowBlank="1" showInputMessage="1" showErrorMessage="1">
          <x14:formula1>
            <xm:f>Settings!$G$4:$G$17</xm:f>
          </x14:formula1>
          <xm:sqref>C57</xm:sqref>
        </x14:dataValidation>
        <x14:dataValidation type="list" allowBlank="1" showInputMessage="1" showErrorMessage="1">
          <x14:formula1>
            <xm:f>Settings!$F$4:$F$7</xm:f>
          </x14:formula1>
          <xm:sqref>C58</xm:sqref>
        </x14:dataValidation>
        <x14:dataValidation type="list" allowBlank="1" showInputMessage="1" showErrorMessage="1">
          <x14:formula1>
            <xm:f>Settings!$H$4:$H$6</xm:f>
          </x14:formula1>
          <xm:sqref>C14 C17</xm:sqref>
        </x14:dataValidation>
        <x14:dataValidation type="list" allowBlank="1" showInputMessage="1" showErrorMessage="1">
          <x14:formula1>
            <xm:f>Settings!$A$4:$A$6</xm:f>
          </x14:formula1>
          <xm:sqref>C22 C26:C34 C36:C40 C52:C54 C15 C11:C12 C47:C48 C18:C19</xm:sqref>
        </x14:dataValidation>
        <x14:dataValidation type="list" allowBlank="1" showInputMessage="1" showErrorMessage="1">
          <x14:formula1>
            <xm:f>Settings!$I$5:$I$6</xm:f>
          </x14:formula1>
          <xm:sqref>C60</xm:sqref>
        </x14:dataValidation>
        <x14:dataValidation type="list" allowBlank="1" showInputMessage="1" showErrorMessage="1">
          <x14:formula1>
            <xm:f>Settings!$L$4:$L$15</xm:f>
          </x14:formula1>
          <xm:sqref>C51</xm:sqref>
        </x14:dataValidation>
        <x14:dataValidation type="list" allowBlank="1" showInputMessage="1" showErrorMessage="1">
          <x14:formula1>
            <xm:f>Settings!$E$4:$E$6</xm:f>
          </x14:formula1>
          <xm:sqref>C50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100"/>
  <sheetViews>
    <sheetView showGridLines="0" showWhiteSpace="0" zoomScaleNormal="100" zoomScaleSheetLayoutView="90" workbookViewId="0"/>
  </sheetViews>
  <sheetFormatPr defaultColWidth="11.42578125" defaultRowHeight="15" outlineLevelRow="1" x14ac:dyDescent="0.25"/>
  <cols>
    <col min="1" max="1" width="8.28515625" style="39" customWidth="1"/>
    <col min="2" max="2" width="71.42578125" style="39" customWidth="1"/>
    <col min="3" max="3" width="19.85546875" style="39" customWidth="1"/>
    <col min="4" max="4" width="17.140625" style="39" customWidth="1"/>
    <col min="5" max="5" width="15.140625" style="39" customWidth="1"/>
    <col min="6" max="6" width="16.140625" style="39" customWidth="1"/>
    <col min="7" max="7" width="17.140625" style="39" customWidth="1"/>
    <col min="8" max="8" width="14.7109375" style="39" customWidth="1"/>
    <col min="9" max="9" width="16" style="39" customWidth="1"/>
    <col min="10" max="10" width="13.85546875" style="39" customWidth="1"/>
    <col min="11" max="11" width="12.7109375" style="39" customWidth="1"/>
    <col min="12" max="12" width="12.85546875" style="39" customWidth="1"/>
    <col min="13" max="13" width="11.85546875" style="39" customWidth="1"/>
    <col min="14" max="14" width="21.85546875" style="39" customWidth="1"/>
    <col min="15" max="16384" width="11.42578125" style="39"/>
  </cols>
  <sheetData>
    <row r="4" spans="1:12" x14ac:dyDescent="0.25">
      <c r="F4" s="109"/>
    </row>
    <row r="6" spans="1:12" ht="28.5" x14ac:dyDescent="0.35">
      <c r="B6" s="30" t="s">
        <v>197</v>
      </c>
      <c r="D6" s="40"/>
      <c r="E6" s="41"/>
      <c r="F6" s="42"/>
    </row>
    <row r="7" spans="1:12" ht="22.5" customHeight="1" x14ac:dyDescent="0.25">
      <c r="B7" s="253" t="s">
        <v>443</v>
      </c>
      <c r="C7" s="253"/>
      <c r="D7" s="253"/>
      <c r="E7" s="253"/>
      <c r="F7" s="253"/>
    </row>
    <row r="8" spans="1:12" ht="15.75" x14ac:dyDescent="0.25">
      <c r="B8" s="100" t="s">
        <v>84</v>
      </c>
      <c r="C8" s="106" t="str">
        <f>IF(ISBLANK(General_Information!C57),"",General_Information!C57)</f>
        <v>&lt;select&gt;</v>
      </c>
      <c r="D8" s="57"/>
      <c r="H8" s="248"/>
      <c r="I8" s="248"/>
      <c r="J8" s="248"/>
      <c r="K8" s="248"/>
      <c r="L8" s="248"/>
    </row>
    <row r="9" spans="1:12" x14ac:dyDescent="0.25">
      <c r="B9" s="102" t="s">
        <v>85</v>
      </c>
      <c r="C9" s="107" t="str">
        <f>IF(ISBLANK(General_Information!C58),"",General_Information!C58)</f>
        <v>&lt;select&gt;</v>
      </c>
      <c r="D9" s="57"/>
      <c r="E9" s="112"/>
    </row>
    <row r="10" spans="1:12" x14ac:dyDescent="0.25">
      <c r="B10" s="104" t="s">
        <v>86</v>
      </c>
      <c r="C10" s="108">
        <f>IF(ISBLANK(General_Information!C59),"",General_Information!C59)</f>
        <v>42369</v>
      </c>
      <c r="E10" s="112"/>
      <c r="F10" s="112"/>
      <c r="G10" s="111"/>
      <c r="H10" s="44"/>
    </row>
    <row r="11" spans="1:12" x14ac:dyDescent="0.25">
      <c r="B11" s="125"/>
      <c r="C11" s="126"/>
      <c r="E11" s="112"/>
      <c r="F11" s="112"/>
      <c r="G11" s="111"/>
      <c r="H11" s="44"/>
    </row>
    <row r="12" spans="1:12" x14ac:dyDescent="0.25">
      <c r="D12" s="66"/>
      <c r="G12" s="45"/>
      <c r="H12" s="44"/>
    </row>
    <row r="13" spans="1:12" ht="18.75" x14ac:dyDescent="0.3">
      <c r="A13" s="34" t="s">
        <v>88</v>
      </c>
      <c r="B13" s="29" t="s">
        <v>11</v>
      </c>
      <c r="C13" s="93"/>
      <c r="D13" s="94"/>
    </row>
    <row r="14" spans="1:12" s="111" customFormat="1" ht="14.25" customHeight="1" x14ac:dyDescent="0.25">
      <c r="B14" s="174"/>
    </row>
    <row r="15" spans="1:12" ht="14.25" customHeight="1" x14ac:dyDescent="0.25">
      <c r="B15" s="167"/>
      <c r="C15" s="163" t="s">
        <v>195</v>
      </c>
      <c r="D15" s="249" t="s">
        <v>203</v>
      </c>
      <c r="E15" s="249"/>
    </row>
    <row r="16" spans="1:12" ht="13.5" customHeight="1" x14ac:dyDescent="0.25">
      <c r="A16" s="58" t="s">
        <v>147</v>
      </c>
      <c r="B16" s="79" t="s">
        <v>129</v>
      </c>
      <c r="C16" s="95"/>
      <c r="D16" s="250"/>
      <c r="E16" s="251"/>
      <c r="F16" s="252"/>
    </row>
    <row r="17" spans="1:7" s="32" customFormat="1" ht="25.5" customHeight="1" x14ac:dyDescent="0.25">
      <c r="A17" s="58" t="s">
        <v>148</v>
      </c>
      <c r="B17" s="140" t="s">
        <v>346</v>
      </c>
      <c r="C17" s="95"/>
      <c r="D17" s="199"/>
      <c r="E17" s="200"/>
      <c r="F17" s="201"/>
    </row>
    <row r="18" spans="1:7" x14ac:dyDescent="0.25">
      <c r="A18" s="58" t="s">
        <v>149</v>
      </c>
      <c r="B18" s="64" t="s">
        <v>119</v>
      </c>
      <c r="C18" s="202" t="str">
        <f>IF(ISNUMBER(Liquidity!D21),Liquidity!D21,"")</f>
        <v/>
      </c>
      <c r="D18" s="250"/>
      <c r="E18" s="251"/>
      <c r="F18" s="252"/>
    </row>
    <row r="19" spans="1:7" ht="13.5" customHeight="1" x14ac:dyDescent="0.25">
      <c r="A19" s="58" t="s">
        <v>150</v>
      </c>
      <c r="B19" s="80" t="s">
        <v>369</v>
      </c>
      <c r="C19" s="95"/>
      <c r="D19" s="250"/>
      <c r="E19" s="251"/>
      <c r="F19" s="252"/>
    </row>
    <row r="20" spans="1:7" s="32" customFormat="1" x14ac:dyDescent="0.25">
      <c r="A20" s="58" t="s">
        <v>151</v>
      </c>
      <c r="B20" s="130" t="s">
        <v>390</v>
      </c>
      <c r="C20" s="95"/>
      <c r="D20" s="231"/>
      <c r="E20" s="232"/>
      <c r="F20" s="233"/>
    </row>
    <row r="21" spans="1:7" s="32" customFormat="1" outlineLevel="1" x14ac:dyDescent="0.25">
      <c r="A21" s="58" t="s">
        <v>225</v>
      </c>
      <c r="B21" s="131" t="s">
        <v>391</v>
      </c>
      <c r="C21" s="95"/>
      <c r="D21" s="199"/>
      <c r="E21" s="200"/>
      <c r="F21" s="201"/>
    </row>
    <row r="22" spans="1:7" s="32" customFormat="1" outlineLevel="1" x14ac:dyDescent="0.25">
      <c r="A22" s="58" t="s">
        <v>254</v>
      </c>
      <c r="B22" s="131" t="s">
        <v>392</v>
      </c>
      <c r="C22" s="95"/>
      <c r="D22" s="199"/>
      <c r="E22" s="200"/>
      <c r="F22" s="201"/>
    </row>
    <row r="23" spans="1:7" s="32" customFormat="1" outlineLevel="1" x14ac:dyDescent="0.25">
      <c r="A23" s="58" t="s">
        <v>393</v>
      </c>
      <c r="B23" s="131" t="s">
        <v>425</v>
      </c>
      <c r="C23" s="95"/>
      <c r="D23" s="199"/>
      <c r="E23" s="200"/>
      <c r="F23" s="201"/>
    </row>
    <row r="24" spans="1:7" s="32" customFormat="1" ht="27" customHeight="1" x14ac:dyDescent="0.25">
      <c r="A24" s="58" t="s">
        <v>152</v>
      </c>
      <c r="B24" s="173" t="s">
        <v>347</v>
      </c>
      <c r="C24" s="95"/>
      <c r="D24" s="231"/>
      <c r="E24" s="232"/>
      <c r="F24" s="233"/>
    </row>
    <row r="25" spans="1:7" s="32" customFormat="1" ht="25.5" customHeight="1" x14ac:dyDescent="0.25">
      <c r="A25" s="58" t="s">
        <v>167</v>
      </c>
      <c r="B25" s="140" t="s">
        <v>348</v>
      </c>
      <c r="C25" s="95"/>
      <c r="D25" s="231"/>
      <c r="E25" s="232"/>
      <c r="F25" s="233"/>
    </row>
    <row r="26" spans="1:7" s="32" customFormat="1" ht="26.25" customHeight="1" x14ac:dyDescent="0.25">
      <c r="A26" s="58" t="s">
        <v>168</v>
      </c>
      <c r="B26" s="173" t="s">
        <v>349</v>
      </c>
      <c r="C26" s="95"/>
      <c r="D26" s="231"/>
      <c r="E26" s="232"/>
      <c r="F26" s="233"/>
    </row>
    <row r="27" spans="1:7" s="32" customFormat="1" ht="26.25" customHeight="1" x14ac:dyDescent="0.25">
      <c r="A27" s="58" t="s">
        <v>169</v>
      </c>
      <c r="B27" s="140" t="s">
        <v>350</v>
      </c>
      <c r="C27" s="95"/>
      <c r="D27" s="231"/>
      <c r="E27" s="232"/>
      <c r="F27" s="233"/>
    </row>
    <row r="28" spans="1:7" s="139" customFormat="1" x14ac:dyDescent="0.25">
      <c r="A28" s="58" t="s">
        <v>207</v>
      </c>
      <c r="B28" s="79" t="s">
        <v>257</v>
      </c>
      <c r="C28" s="202"/>
      <c r="D28" s="234"/>
      <c r="E28" s="235"/>
      <c r="F28" s="235"/>
      <c r="G28" s="32"/>
    </row>
    <row r="29" spans="1:7" s="139" customFormat="1" x14ac:dyDescent="0.25">
      <c r="A29" s="58" t="s">
        <v>413</v>
      </c>
      <c r="B29" s="140" t="s">
        <v>415</v>
      </c>
      <c r="C29" s="95"/>
      <c r="D29" s="231"/>
      <c r="E29" s="232"/>
      <c r="F29" s="233"/>
      <c r="G29" s="32"/>
    </row>
    <row r="30" spans="1:7" s="139" customFormat="1" x14ac:dyDescent="0.25">
      <c r="A30" s="58" t="s">
        <v>414</v>
      </c>
      <c r="B30" s="140" t="s">
        <v>416</v>
      </c>
      <c r="C30" s="95"/>
      <c r="D30" s="231"/>
      <c r="E30" s="232"/>
      <c r="F30" s="233"/>
      <c r="G30" s="32"/>
    </row>
    <row r="31" spans="1:7" x14ac:dyDescent="0.25">
      <c r="A31" s="58"/>
    </row>
    <row r="32" spans="1:7" x14ac:dyDescent="0.25">
      <c r="A32" s="58"/>
      <c r="B32" s="40"/>
      <c r="C32" s="163" t="s">
        <v>195</v>
      </c>
      <c r="D32" s="163" t="s">
        <v>135</v>
      </c>
      <c r="E32" s="163" t="s">
        <v>203</v>
      </c>
      <c r="F32" s="32"/>
    </row>
    <row r="33" spans="1:11" x14ac:dyDescent="0.25">
      <c r="A33" s="58" t="s">
        <v>221</v>
      </c>
      <c r="B33" s="64" t="s">
        <v>134</v>
      </c>
      <c r="C33" s="95"/>
      <c r="D33" s="82"/>
      <c r="E33" s="231"/>
      <c r="F33" s="232"/>
    </row>
    <row r="36" spans="1:11" ht="18.75" x14ac:dyDescent="0.25">
      <c r="A36" s="29" t="s">
        <v>89</v>
      </c>
      <c r="B36" s="29" t="s">
        <v>445</v>
      </c>
      <c r="I36" s="47"/>
      <c r="J36" s="48"/>
      <c r="K36" s="49"/>
    </row>
    <row r="37" spans="1:11" x14ac:dyDescent="0.25">
      <c r="C37" s="163" t="s">
        <v>195</v>
      </c>
      <c r="D37" s="92" t="s">
        <v>203</v>
      </c>
      <c r="E37" s="32"/>
      <c r="F37" s="32"/>
    </row>
    <row r="38" spans="1:11" s="32" customFormat="1" x14ac:dyDescent="0.25">
      <c r="A38" s="58" t="s">
        <v>153</v>
      </c>
      <c r="B38" s="130" t="s">
        <v>411</v>
      </c>
      <c r="C38" s="95"/>
      <c r="D38" s="221"/>
      <c r="E38" s="222"/>
      <c r="F38" s="222"/>
    </row>
    <row r="39" spans="1:11" s="32" customFormat="1" x14ac:dyDescent="0.25">
      <c r="A39" s="58" t="s">
        <v>154</v>
      </c>
      <c r="B39" s="130" t="s">
        <v>412</v>
      </c>
      <c r="C39" s="95"/>
      <c r="D39" s="221"/>
      <c r="E39" s="222"/>
      <c r="F39" s="222"/>
    </row>
    <row r="40" spans="1:11" s="32" customFormat="1" x14ac:dyDescent="0.25">
      <c r="A40" s="58" t="s">
        <v>155</v>
      </c>
      <c r="B40" s="130" t="s">
        <v>410</v>
      </c>
      <c r="C40" s="95"/>
      <c r="D40" s="221"/>
      <c r="E40" s="222"/>
      <c r="F40" s="222"/>
    </row>
    <row r="41" spans="1:11" x14ac:dyDescent="0.25">
      <c r="B41" s="78"/>
      <c r="D41" s="78"/>
    </row>
    <row r="42" spans="1:11" ht="18.75" x14ac:dyDescent="0.25">
      <c r="A42" s="29" t="s">
        <v>90</v>
      </c>
      <c r="B42" s="29" t="s">
        <v>370</v>
      </c>
    </row>
    <row r="43" spans="1:11" s="111" customFormat="1" x14ac:dyDescent="0.25">
      <c r="B43" s="150"/>
      <c r="C43" s="163" t="s">
        <v>195</v>
      </c>
      <c r="D43" s="92" t="s">
        <v>203</v>
      </c>
      <c r="E43" s="37"/>
      <c r="F43" s="37"/>
    </row>
    <row r="44" spans="1:11" x14ac:dyDescent="0.25">
      <c r="A44" s="58" t="s">
        <v>158</v>
      </c>
      <c r="B44" s="130" t="s">
        <v>130</v>
      </c>
      <c r="C44" s="82"/>
      <c r="D44" s="221"/>
      <c r="E44" s="222"/>
      <c r="F44" s="222"/>
    </row>
    <row r="45" spans="1:11" x14ac:dyDescent="0.25">
      <c r="A45" s="58" t="s">
        <v>159</v>
      </c>
      <c r="B45" s="141" t="s">
        <v>426</v>
      </c>
      <c r="C45" s="202"/>
      <c r="D45" s="234"/>
      <c r="E45" s="235"/>
      <c r="F45" s="235"/>
    </row>
    <row r="46" spans="1:11" outlineLevel="1" x14ac:dyDescent="0.25">
      <c r="A46" s="58" t="s">
        <v>227</v>
      </c>
      <c r="B46" s="131" t="s">
        <v>234</v>
      </c>
      <c r="C46" s="82" t="s">
        <v>217</v>
      </c>
      <c r="D46" s="221"/>
      <c r="E46" s="222"/>
      <c r="F46" s="222"/>
    </row>
    <row r="47" spans="1:11" outlineLevel="1" x14ac:dyDescent="0.25">
      <c r="A47" s="58" t="s">
        <v>235</v>
      </c>
      <c r="B47" s="131" t="s">
        <v>233</v>
      </c>
      <c r="C47" s="82" t="s">
        <v>217</v>
      </c>
      <c r="D47" s="221"/>
      <c r="E47" s="222"/>
      <c r="F47" s="222"/>
    </row>
    <row r="48" spans="1:11" x14ac:dyDescent="0.25">
      <c r="A48" s="58" t="s">
        <v>160</v>
      </c>
      <c r="B48" s="141" t="s">
        <v>206</v>
      </c>
      <c r="C48" s="82"/>
      <c r="D48" s="221"/>
      <c r="E48" s="222"/>
      <c r="F48" s="222"/>
    </row>
    <row r="49" spans="1:13" x14ac:dyDescent="0.25">
      <c r="A49" s="58" t="s">
        <v>161</v>
      </c>
      <c r="B49" s="142" t="s">
        <v>427</v>
      </c>
      <c r="C49" s="202"/>
      <c r="D49" s="234"/>
      <c r="E49" s="235"/>
      <c r="F49" s="235"/>
    </row>
    <row r="50" spans="1:13" outlineLevel="1" x14ac:dyDescent="0.25">
      <c r="A50" s="58" t="s">
        <v>262</v>
      </c>
      <c r="B50" s="131" t="s">
        <v>234</v>
      </c>
      <c r="C50" s="82" t="s">
        <v>217</v>
      </c>
      <c r="D50" s="221"/>
      <c r="E50" s="222"/>
      <c r="F50" s="222"/>
      <c r="H50" s="203"/>
    </row>
    <row r="51" spans="1:13" outlineLevel="1" x14ac:dyDescent="0.25">
      <c r="A51" s="58" t="s">
        <v>334</v>
      </c>
      <c r="B51" s="131" t="s">
        <v>233</v>
      </c>
      <c r="C51" s="82" t="s">
        <v>217</v>
      </c>
      <c r="D51" s="221"/>
      <c r="E51" s="222"/>
      <c r="F51" s="222"/>
    </row>
    <row r="52" spans="1:13" s="161" customFormat="1" outlineLevel="1" x14ac:dyDescent="0.25">
      <c r="A52" s="159"/>
      <c r="B52" s="160"/>
      <c r="C52" s="204"/>
      <c r="D52" s="204"/>
      <c r="E52" s="204"/>
      <c r="F52" s="204"/>
    </row>
    <row r="53" spans="1:13" ht="18.75" x14ac:dyDescent="0.3">
      <c r="A53" s="34" t="s">
        <v>91</v>
      </c>
      <c r="B53" s="29" t="s">
        <v>288</v>
      </c>
      <c r="D53" s="78"/>
    </row>
    <row r="54" spans="1:13" x14ac:dyDescent="0.25">
      <c r="B54" s="150"/>
      <c r="C54" s="163"/>
      <c r="D54" s="241" t="s">
        <v>438</v>
      </c>
      <c r="E54" s="242"/>
      <c r="F54" s="242"/>
      <c r="G54" s="242"/>
      <c r="H54" s="242"/>
      <c r="I54" s="242"/>
      <c r="J54" s="242"/>
      <c r="K54" s="243"/>
      <c r="L54" s="163"/>
    </row>
    <row r="55" spans="1:13" x14ac:dyDescent="0.25">
      <c r="C55" s="71" t="s">
        <v>128</v>
      </c>
      <c r="D55" s="71" t="s">
        <v>120</v>
      </c>
      <c r="E55" s="71" t="s">
        <v>121</v>
      </c>
      <c r="F55" s="71" t="s">
        <v>122</v>
      </c>
      <c r="G55" s="71" t="s">
        <v>123</v>
      </c>
      <c r="H55" s="71" t="s">
        <v>124</v>
      </c>
      <c r="I55" s="71" t="s">
        <v>125</v>
      </c>
      <c r="J55" s="71" t="s">
        <v>126</v>
      </c>
      <c r="K55" s="72" t="s">
        <v>127</v>
      </c>
      <c r="L55" s="225" t="s">
        <v>203</v>
      </c>
      <c r="M55" s="226"/>
    </row>
    <row r="56" spans="1:13" x14ac:dyDescent="0.25">
      <c r="A56" s="58" t="s">
        <v>162</v>
      </c>
      <c r="B56" s="130" t="s">
        <v>290</v>
      </c>
      <c r="C56" s="82"/>
      <c r="D56" s="197"/>
      <c r="E56" s="197"/>
      <c r="F56" s="197"/>
      <c r="G56" s="197"/>
      <c r="H56" s="197"/>
      <c r="I56" s="197"/>
      <c r="J56" s="197"/>
      <c r="K56" s="197"/>
      <c r="L56" s="227"/>
      <c r="M56" s="228"/>
    </row>
    <row r="57" spans="1:13" s="121" customFormat="1" x14ac:dyDescent="0.25">
      <c r="A57" s="58" t="s">
        <v>163</v>
      </c>
      <c r="B57" s="130" t="s">
        <v>282</v>
      </c>
      <c r="C57" s="82"/>
      <c r="D57" s="197"/>
      <c r="E57" s="197"/>
      <c r="F57" s="197"/>
      <c r="G57" s="197"/>
      <c r="H57" s="197"/>
      <c r="I57" s="197"/>
      <c r="J57" s="197"/>
      <c r="K57" s="197"/>
      <c r="L57" s="223"/>
      <c r="M57" s="224"/>
    </row>
    <row r="58" spans="1:13" s="121" customFormat="1" outlineLevel="1" x14ac:dyDescent="0.25">
      <c r="A58" s="58" t="s">
        <v>322</v>
      </c>
      <c r="B58" s="131" t="s">
        <v>284</v>
      </c>
      <c r="C58" s="82"/>
      <c r="D58" s="197"/>
      <c r="E58" s="197"/>
      <c r="F58" s="197"/>
      <c r="G58" s="197"/>
      <c r="H58" s="197"/>
      <c r="I58" s="197"/>
      <c r="J58" s="197"/>
      <c r="K58" s="197"/>
      <c r="L58" s="223"/>
      <c r="M58" s="224"/>
    </row>
    <row r="59" spans="1:13" outlineLevel="1" x14ac:dyDescent="0.25">
      <c r="A59" s="58" t="s">
        <v>323</v>
      </c>
      <c r="B59" s="131" t="s">
        <v>291</v>
      </c>
      <c r="C59" s="82"/>
      <c r="D59" s="197"/>
      <c r="E59" s="197"/>
      <c r="F59" s="197"/>
      <c r="G59" s="197"/>
      <c r="H59" s="197"/>
      <c r="I59" s="197"/>
      <c r="J59" s="197"/>
      <c r="K59" s="197"/>
      <c r="L59" s="223"/>
      <c r="M59" s="224"/>
    </row>
    <row r="60" spans="1:13" outlineLevel="1" x14ac:dyDescent="0.25">
      <c r="A60" s="58" t="s">
        <v>324</v>
      </c>
      <c r="B60" s="131" t="s">
        <v>299</v>
      </c>
      <c r="C60" s="82"/>
      <c r="D60" s="197"/>
      <c r="E60" s="197"/>
      <c r="F60" s="197"/>
      <c r="G60" s="197"/>
      <c r="H60" s="197"/>
      <c r="I60" s="197"/>
      <c r="J60" s="197"/>
      <c r="K60" s="197"/>
      <c r="L60" s="223"/>
      <c r="M60" s="224"/>
    </row>
    <row r="61" spans="1:13" outlineLevel="1" x14ac:dyDescent="0.25">
      <c r="A61" s="58" t="s">
        <v>325</v>
      </c>
      <c r="B61" s="131" t="s">
        <v>300</v>
      </c>
      <c r="C61" s="82"/>
      <c r="D61" s="197"/>
      <c r="E61" s="197"/>
      <c r="F61" s="197"/>
      <c r="G61" s="197"/>
      <c r="H61" s="197"/>
      <c r="I61" s="197"/>
      <c r="J61" s="197"/>
      <c r="K61" s="197"/>
      <c r="L61" s="223"/>
      <c r="M61" s="224"/>
    </row>
    <row r="62" spans="1:13" s="111" customFormat="1" outlineLevel="1" x14ac:dyDescent="0.25">
      <c r="A62" s="58" t="s">
        <v>326</v>
      </c>
      <c r="B62" s="131" t="s">
        <v>283</v>
      </c>
      <c r="C62" s="82"/>
      <c r="D62" s="197"/>
      <c r="E62" s="197"/>
      <c r="F62" s="197"/>
      <c r="G62" s="197"/>
      <c r="H62" s="197"/>
      <c r="I62" s="197"/>
      <c r="J62" s="197"/>
      <c r="K62" s="197"/>
      <c r="L62" s="223"/>
      <c r="M62" s="224"/>
    </row>
    <row r="63" spans="1:13" outlineLevel="1" x14ac:dyDescent="0.25">
      <c r="A63" s="58" t="s">
        <v>327</v>
      </c>
      <c r="B63" s="131" t="s">
        <v>285</v>
      </c>
      <c r="C63" s="82"/>
      <c r="D63" s="197"/>
      <c r="E63" s="197"/>
      <c r="F63" s="197"/>
      <c r="G63" s="197"/>
      <c r="H63" s="197"/>
      <c r="I63" s="197"/>
      <c r="J63" s="197"/>
      <c r="K63" s="197"/>
      <c r="L63" s="223"/>
      <c r="M63" s="224"/>
    </row>
    <row r="64" spans="1:13" s="121" customFormat="1" x14ac:dyDescent="0.25">
      <c r="A64" s="58" t="s">
        <v>164</v>
      </c>
      <c r="B64" s="130" t="s">
        <v>286</v>
      </c>
      <c r="C64" s="82"/>
      <c r="D64" s="197"/>
      <c r="E64" s="197"/>
      <c r="F64" s="197"/>
      <c r="G64" s="197"/>
      <c r="H64" s="197"/>
      <c r="I64" s="197"/>
      <c r="J64" s="197"/>
      <c r="K64" s="197"/>
      <c r="L64" s="223"/>
      <c r="M64" s="224"/>
    </row>
    <row r="65" spans="1:15" s="121" customFormat="1" outlineLevel="1" x14ac:dyDescent="0.25">
      <c r="A65" s="58" t="s">
        <v>328</v>
      </c>
      <c r="B65" s="131" t="s">
        <v>284</v>
      </c>
      <c r="C65" s="82"/>
      <c r="D65" s="197"/>
      <c r="E65" s="197"/>
      <c r="F65" s="197"/>
      <c r="G65" s="197"/>
      <c r="H65" s="197"/>
      <c r="I65" s="197"/>
      <c r="J65" s="197"/>
      <c r="K65" s="197"/>
      <c r="L65" s="223"/>
      <c r="M65" s="224"/>
    </row>
    <row r="66" spans="1:15" outlineLevel="1" x14ac:dyDescent="0.25">
      <c r="A66" s="58" t="s">
        <v>329</v>
      </c>
      <c r="B66" s="131" t="s">
        <v>291</v>
      </c>
      <c r="C66" s="82"/>
      <c r="D66" s="197"/>
      <c r="E66" s="197"/>
      <c r="F66" s="197"/>
      <c r="G66" s="197"/>
      <c r="H66" s="197"/>
      <c r="I66" s="197"/>
      <c r="J66" s="197"/>
      <c r="K66" s="197"/>
      <c r="L66" s="223"/>
      <c r="M66" s="224"/>
    </row>
    <row r="67" spans="1:15" outlineLevel="1" x14ac:dyDescent="0.25">
      <c r="A67" s="58" t="s">
        <v>330</v>
      </c>
      <c r="B67" s="131" t="s">
        <v>299</v>
      </c>
      <c r="C67" s="82"/>
      <c r="D67" s="197"/>
      <c r="E67" s="197"/>
      <c r="F67" s="197"/>
      <c r="G67" s="197"/>
      <c r="H67" s="197"/>
      <c r="I67" s="197"/>
      <c r="J67" s="197"/>
      <c r="K67" s="197"/>
      <c r="L67" s="223"/>
      <c r="M67" s="224"/>
    </row>
    <row r="68" spans="1:15" outlineLevel="1" x14ac:dyDescent="0.25">
      <c r="A68" s="58" t="s">
        <v>331</v>
      </c>
      <c r="B68" s="131" t="s">
        <v>300</v>
      </c>
      <c r="C68" s="82"/>
      <c r="D68" s="197"/>
      <c r="E68" s="197"/>
      <c r="F68" s="197"/>
      <c r="G68" s="197"/>
      <c r="H68" s="197"/>
      <c r="I68" s="197"/>
      <c r="J68" s="197"/>
      <c r="K68" s="197"/>
      <c r="L68" s="223"/>
      <c r="M68" s="224"/>
    </row>
    <row r="69" spans="1:15" s="111" customFormat="1" outlineLevel="1" x14ac:dyDescent="0.25">
      <c r="A69" s="58" t="s">
        <v>332</v>
      </c>
      <c r="B69" s="131" t="s">
        <v>283</v>
      </c>
      <c r="C69" s="82"/>
      <c r="D69" s="197"/>
      <c r="E69" s="197"/>
      <c r="F69" s="197"/>
      <c r="G69" s="197"/>
      <c r="H69" s="197"/>
      <c r="I69" s="197"/>
      <c r="J69" s="197"/>
      <c r="K69" s="197"/>
      <c r="L69" s="223"/>
      <c r="M69" s="224"/>
    </row>
    <row r="70" spans="1:15" outlineLevel="1" x14ac:dyDescent="0.25">
      <c r="A70" s="58" t="s">
        <v>333</v>
      </c>
      <c r="B70" s="131" t="s">
        <v>287</v>
      </c>
      <c r="C70" s="82"/>
      <c r="D70" s="197"/>
      <c r="E70" s="197"/>
      <c r="F70" s="197"/>
      <c r="G70" s="197"/>
      <c r="H70" s="197"/>
      <c r="I70" s="197"/>
      <c r="J70" s="197"/>
      <c r="K70" s="197"/>
      <c r="L70" s="223"/>
      <c r="M70" s="224"/>
    </row>
    <row r="71" spans="1:15" ht="18.75" customHeight="1" x14ac:dyDescent="0.25"/>
    <row r="72" spans="1:15" ht="15.75" customHeight="1" x14ac:dyDescent="0.3">
      <c r="A72" s="34" t="s">
        <v>335</v>
      </c>
      <c r="B72" s="29" t="s">
        <v>12</v>
      </c>
    </row>
    <row r="73" spans="1:15" ht="18.75" x14ac:dyDescent="0.3">
      <c r="A73" s="34"/>
      <c r="B73" s="58" t="s">
        <v>360</v>
      </c>
      <c r="C73" s="238" t="s">
        <v>128</v>
      </c>
      <c r="D73" s="239"/>
      <c r="E73" s="239"/>
      <c r="F73" s="240"/>
      <c r="G73" s="256" t="s">
        <v>205</v>
      </c>
      <c r="H73" s="257"/>
      <c r="I73" s="69"/>
      <c r="K73" s="47"/>
      <c r="L73" s="48"/>
      <c r="M73" s="48"/>
    </row>
    <row r="74" spans="1:15" ht="15.75" customHeight="1" x14ac:dyDescent="0.25">
      <c r="B74" s="172"/>
      <c r="C74" s="236" t="s">
        <v>292</v>
      </c>
      <c r="D74" s="237"/>
      <c r="E74" s="236" t="s">
        <v>293</v>
      </c>
      <c r="F74" s="237"/>
      <c r="G74" s="254" t="s">
        <v>83</v>
      </c>
      <c r="H74" s="254" t="s">
        <v>195</v>
      </c>
      <c r="I74" s="258" t="s">
        <v>203</v>
      </c>
      <c r="J74" s="259"/>
      <c r="N74" s="47"/>
      <c r="O74" s="50"/>
    </row>
    <row r="75" spans="1:15" ht="27" customHeight="1" x14ac:dyDescent="0.25">
      <c r="B75" s="171"/>
      <c r="C75" s="144"/>
      <c r="D75" s="145" t="s">
        <v>379</v>
      </c>
      <c r="E75" s="144"/>
      <c r="F75" s="146" t="s">
        <v>379</v>
      </c>
      <c r="G75" s="255"/>
      <c r="H75" s="255"/>
      <c r="I75" s="260"/>
      <c r="J75" s="261"/>
      <c r="K75" s="32"/>
      <c r="N75" s="47"/>
      <c r="O75" s="50"/>
    </row>
    <row r="76" spans="1:15" x14ac:dyDescent="0.25">
      <c r="A76" s="58" t="s">
        <v>336</v>
      </c>
      <c r="B76" s="68" t="s">
        <v>82</v>
      </c>
      <c r="C76" s="95"/>
      <c r="D76" s="82"/>
      <c r="E76" s="82"/>
      <c r="F76" s="82"/>
      <c r="G76" s="82"/>
      <c r="H76" s="82"/>
      <c r="I76" s="244"/>
      <c r="J76" s="245"/>
      <c r="N76" s="47"/>
      <c r="O76" s="50"/>
    </row>
    <row r="77" spans="1:15" outlineLevel="1" x14ac:dyDescent="0.25">
      <c r="A77" s="58" t="s">
        <v>337</v>
      </c>
      <c r="B77" s="65" t="s">
        <v>380</v>
      </c>
      <c r="C77" s="95"/>
      <c r="D77" s="82"/>
      <c r="E77" s="82"/>
      <c r="F77" s="82"/>
      <c r="G77" s="82"/>
      <c r="H77" s="82"/>
      <c r="I77" s="246"/>
      <c r="J77" s="247"/>
      <c r="N77" s="52"/>
      <c r="O77" s="50"/>
    </row>
    <row r="78" spans="1:15" x14ac:dyDescent="0.25">
      <c r="A78" s="58" t="s">
        <v>338</v>
      </c>
      <c r="B78" s="68" t="s">
        <v>281</v>
      </c>
      <c r="C78" s="95"/>
      <c r="D78" s="82"/>
      <c r="E78" s="82"/>
      <c r="F78" s="82"/>
      <c r="G78" s="82"/>
      <c r="H78" s="82"/>
      <c r="I78" s="246"/>
      <c r="J78" s="247"/>
      <c r="N78" s="47"/>
      <c r="O78" s="50"/>
    </row>
    <row r="79" spans="1:15" outlineLevel="1" x14ac:dyDescent="0.25">
      <c r="A79" s="58" t="s">
        <v>339</v>
      </c>
      <c r="B79" s="65" t="s">
        <v>380</v>
      </c>
      <c r="C79" s="95"/>
      <c r="D79" s="82"/>
      <c r="E79" s="82"/>
      <c r="F79" s="82"/>
      <c r="G79" s="82"/>
      <c r="H79" s="82"/>
      <c r="I79" s="246"/>
      <c r="J79" s="247"/>
      <c r="N79" s="52"/>
      <c r="O79" s="50"/>
    </row>
    <row r="80" spans="1:15" ht="28.5" customHeight="1" x14ac:dyDescent="0.25">
      <c r="A80" s="31"/>
      <c r="B80" s="150"/>
      <c r="C80" s="92" t="s">
        <v>83</v>
      </c>
      <c r="D80" s="163" t="s">
        <v>195</v>
      </c>
      <c r="E80" s="92" t="s">
        <v>203</v>
      </c>
      <c r="F80" s="32"/>
      <c r="G80" s="32"/>
      <c r="H80" s="51"/>
      <c r="L80" s="47"/>
      <c r="M80" s="50"/>
    </row>
    <row r="81" spans="1:15" x14ac:dyDescent="0.25">
      <c r="A81" s="58" t="s">
        <v>455</v>
      </c>
      <c r="B81" s="130" t="s">
        <v>428</v>
      </c>
      <c r="C81" s="95"/>
      <c r="D81" s="95"/>
      <c r="E81" s="221"/>
      <c r="F81" s="222"/>
      <c r="H81" s="51"/>
      <c r="L81" s="47"/>
      <c r="M81" s="50"/>
    </row>
    <row r="82" spans="1:15" x14ac:dyDescent="0.25">
      <c r="A82" s="170"/>
      <c r="B82" s="40"/>
      <c r="C82" s="46"/>
      <c r="D82" s="46"/>
      <c r="E82" s="51"/>
      <c r="F82" s="51"/>
      <c r="J82" s="47"/>
      <c r="K82" s="50"/>
    </row>
    <row r="83" spans="1:15" x14ac:dyDescent="0.25">
      <c r="A83" s="170"/>
      <c r="B83" s="150"/>
      <c r="C83" s="163" t="s">
        <v>195</v>
      </c>
      <c r="D83" s="194" t="s">
        <v>203</v>
      </c>
      <c r="E83" s="194"/>
      <c r="F83" s="194"/>
      <c r="L83" s="47"/>
      <c r="M83" s="50"/>
    </row>
    <row r="84" spans="1:15" s="78" customFormat="1" ht="26.25" customHeight="1" x14ac:dyDescent="0.25">
      <c r="A84" s="58" t="s">
        <v>456</v>
      </c>
      <c r="B84" s="141" t="s">
        <v>351</v>
      </c>
      <c r="C84" s="198"/>
      <c r="D84" s="229"/>
      <c r="E84" s="230"/>
      <c r="F84" s="230"/>
      <c r="G84" s="116"/>
      <c r="H84" s="117"/>
      <c r="L84" s="118"/>
      <c r="M84" s="119"/>
    </row>
    <row r="85" spans="1:15" x14ac:dyDescent="0.25">
      <c r="I85" s="47"/>
      <c r="J85" s="48"/>
      <c r="K85" s="48"/>
    </row>
    <row r="86" spans="1:15" ht="18.75" x14ac:dyDescent="0.3">
      <c r="A86" s="34" t="s">
        <v>340</v>
      </c>
      <c r="B86" s="180" t="s">
        <v>430</v>
      </c>
      <c r="K86" s="69"/>
      <c r="M86" s="47"/>
      <c r="N86" s="48"/>
      <c r="O86" s="48"/>
    </row>
    <row r="87" spans="1:15" ht="18.75" x14ac:dyDescent="0.3">
      <c r="A87" s="158"/>
      <c r="B87" s="58" t="s">
        <v>360</v>
      </c>
      <c r="K87" s="69"/>
      <c r="M87" s="47"/>
      <c r="N87" s="48"/>
      <c r="O87" s="48"/>
    </row>
    <row r="88" spans="1:15" s="121" customFormat="1" x14ac:dyDescent="0.25">
      <c r="B88" s="150"/>
      <c r="F88" s="162"/>
      <c r="G88" s="162"/>
      <c r="H88" s="164"/>
      <c r="L88" s="165"/>
      <c r="M88" s="166"/>
    </row>
    <row r="89" spans="1:15" s="32" customFormat="1" x14ac:dyDescent="0.25">
      <c r="B89" s="178" t="s">
        <v>417</v>
      </c>
      <c r="C89" s="92" t="s">
        <v>352</v>
      </c>
      <c r="D89" s="163" t="s">
        <v>353</v>
      </c>
      <c r="E89" s="92" t="s">
        <v>203</v>
      </c>
      <c r="F89" s="179"/>
      <c r="G89" s="179"/>
      <c r="H89" s="51"/>
      <c r="L89" s="47"/>
      <c r="M89" s="50"/>
    </row>
    <row r="90" spans="1:15" s="32" customFormat="1" x14ac:dyDescent="0.25">
      <c r="A90" s="58" t="s">
        <v>341</v>
      </c>
      <c r="B90" s="130" t="s">
        <v>418</v>
      </c>
      <c r="C90" s="95"/>
      <c r="D90" s="95"/>
      <c r="E90" s="221"/>
      <c r="F90" s="222"/>
      <c r="G90" s="222"/>
      <c r="H90" s="51"/>
      <c r="L90" s="47"/>
      <c r="M90" s="50"/>
    </row>
    <row r="91" spans="1:15" s="32" customFormat="1" x14ac:dyDescent="0.25">
      <c r="A91" s="58" t="s">
        <v>342</v>
      </c>
      <c r="B91" s="129" t="s">
        <v>361</v>
      </c>
      <c r="C91" s="95"/>
      <c r="D91" s="95"/>
      <c r="E91" s="221"/>
      <c r="F91" s="222"/>
      <c r="G91" s="222"/>
      <c r="H91" s="51"/>
      <c r="L91" s="47"/>
      <c r="M91" s="50"/>
    </row>
    <row r="92" spans="1:15" s="32" customFormat="1" x14ac:dyDescent="0.25">
      <c r="A92" s="58" t="s">
        <v>343</v>
      </c>
      <c r="B92" s="131" t="s">
        <v>355</v>
      </c>
      <c r="C92" s="95"/>
      <c r="D92" s="95"/>
      <c r="E92" s="221"/>
      <c r="F92" s="222"/>
      <c r="G92" s="222"/>
      <c r="H92" s="51"/>
      <c r="L92" s="47"/>
      <c r="M92" s="50"/>
    </row>
    <row r="93" spans="1:15" s="32" customFormat="1" x14ac:dyDescent="0.25">
      <c r="A93" s="58" t="s">
        <v>344</v>
      </c>
      <c r="B93" s="130" t="s">
        <v>419</v>
      </c>
      <c r="C93" s="95"/>
      <c r="D93" s="95"/>
      <c r="E93" s="221"/>
      <c r="F93" s="222"/>
      <c r="G93" s="222"/>
      <c r="H93" s="51"/>
      <c r="L93" s="47"/>
      <c r="M93" s="50"/>
    </row>
    <row r="94" spans="1:15" s="32" customFormat="1" outlineLevel="1" x14ac:dyDescent="0.25">
      <c r="A94" s="58" t="s">
        <v>345</v>
      </c>
      <c r="B94" s="131" t="s">
        <v>356</v>
      </c>
      <c r="C94" s="95"/>
      <c r="D94" s="95"/>
      <c r="E94" s="221"/>
      <c r="F94" s="222"/>
      <c r="G94" s="222"/>
      <c r="H94" s="51"/>
      <c r="L94" s="47"/>
      <c r="M94" s="50"/>
    </row>
    <row r="95" spans="1:15" x14ac:dyDescent="0.25">
      <c r="B95" s="178" t="s">
        <v>371</v>
      </c>
    </row>
    <row r="96" spans="1:15" s="121" customFormat="1" x14ac:dyDescent="0.25">
      <c r="A96" s="58" t="s">
        <v>450</v>
      </c>
      <c r="B96" s="130" t="s">
        <v>354</v>
      </c>
      <c r="C96" s="95"/>
      <c r="D96" s="95"/>
      <c r="E96" s="219"/>
      <c r="F96" s="220"/>
      <c r="G96" s="220"/>
      <c r="H96" s="164"/>
      <c r="L96" s="165"/>
      <c r="M96" s="166"/>
    </row>
    <row r="97" spans="1:13" s="121" customFormat="1" x14ac:dyDescent="0.25">
      <c r="A97" s="58" t="s">
        <v>451</v>
      </c>
      <c r="B97" s="129" t="s">
        <v>361</v>
      </c>
      <c r="C97" s="95"/>
      <c r="D97" s="95"/>
      <c r="E97" s="219"/>
      <c r="F97" s="220"/>
      <c r="G97" s="220"/>
      <c r="H97" s="164"/>
      <c r="L97" s="165"/>
      <c r="M97" s="166"/>
    </row>
    <row r="98" spans="1:13" s="121" customFormat="1" x14ac:dyDescent="0.25">
      <c r="A98" s="58" t="s">
        <v>452</v>
      </c>
      <c r="B98" s="131" t="s">
        <v>355</v>
      </c>
      <c r="C98" s="95"/>
      <c r="D98" s="95"/>
      <c r="E98" s="219"/>
      <c r="F98" s="220"/>
      <c r="G98" s="220"/>
      <c r="H98" s="164"/>
      <c r="L98" s="165"/>
      <c r="M98" s="166"/>
    </row>
    <row r="99" spans="1:13" s="121" customFormat="1" x14ac:dyDescent="0.25">
      <c r="A99" s="58" t="s">
        <v>453</v>
      </c>
      <c r="B99" s="130" t="s">
        <v>429</v>
      </c>
      <c r="C99" s="95"/>
      <c r="D99" s="95"/>
      <c r="E99" s="219"/>
      <c r="F99" s="220"/>
      <c r="G99" s="220"/>
      <c r="H99" s="164"/>
      <c r="L99" s="165"/>
      <c r="M99" s="166"/>
    </row>
    <row r="100" spans="1:13" s="121" customFormat="1" outlineLevel="1" x14ac:dyDescent="0.25">
      <c r="A100" s="58" t="s">
        <v>454</v>
      </c>
      <c r="B100" s="129" t="s">
        <v>420</v>
      </c>
      <c r="C100" s="95"/>
      <c r="D100" s="95"/>
      <c r="E100" s="219"/>
      <c r="F100" s="220"/>
      <c r="G100" s="220"/>
      <c r="H100" s="164"/>
      <c r="L100" s="165"/>
      <c r="M100" s="166"/>
    </row>
  </sheetData>
  <sheetProtection password="DE9B" sheet="1" objects="1" scenarios="1"/>
  <mergeCells count="66">
    <mergeCell ref="B7:F7"/>
    <mergeCell ref="L65:M65"/>
    <mergeCell ref="I78:J78"/>
    <mergeCell ref="I79:J79"/>
    <mergeCell ref="D29:F29"/>
    <mergeCell ref="D30:F30"/>
    <mergeCell ref="L66:M66"/>
    <mergeCell ref="L67:M67"/>
    <mergeCell ref="L68:M68"/>
    <mergeCell ref="L69:M69"/>
    <mergeCell ref="G74:G75"/>
    <mergeCell ref="H74:H75"/>
    <mergeCell ref="G73:H73"/>
    <mergeCell ref="I74:J75"/>
    <mergeCell ref="L70:M70"/>
    <mergeCell ref="L60:M60"/>
    <mergeCell ref="H8:L8"/>
    <mergeCell ref="D46:F46"/>
    <mergeCell ref="D47:F47"/>
    <mergeCell ref="D50:F50"/>
    <mergeCell ref="D44:F44"/>
    <mergeCell ref="D48:F48"/>
    <mergeCell ref="D15:E15"/>
    <mergeCell ref="D16:F16"/>
    <mergeCell ref="D18:F18"/>
    <mergeCell ref="D19:F19"/>
    <mergeCell ref="D45:F45"/>
    <mergeCell ref="D49:F49"/>
    <mergeCell ref="D38:F38"/>
    <mergeCell ref="D39:F39"/>
    <mergeCell ref="D40:F40"/>
    <mergeCell ref="D84:F84"/>
    <mergeCell ref="D20:F20"/>
    <mergeCell ref="E33:F33"/>
    <mergeCell ref="D24:F24"/>
    <mergeCell ref="D25:F25"/>
    <mergeCell ref="D26:F26"/>
    <mergeCell ref="D27:F27"/>
    <mergeCell ref="D28:F28"/>
    <mergeCell ref="D51:F51"/>
    <mergeCell ref="C74:D74"/>
    <mergeCell ref="E74:F74"/>
    <mergeCell ref="C73:F73"/>
    <mergeCell ref="D54:K54"/>
    <mergeCell ref="E81:F81"/>
    <mergeCell ref="I76:J76"/>
    <mergeCell ref="I77:J77"/>
    <mergeCell ref="L62:M62"/>
    <mergeCell ref="L63:M63"/>
    <mergeCell ref="L64:M64"/>
    <mergeCell ref="L55:M55"/>
    <mergeCell ref="L56:M56"/>
    <mergeCell ref="L57:M57"/>
    <mergeCell ref="L58:M58"/>
    <mergeCell ref="L59:M59"/>
    <mergeCell ref="L61:M61"/>
    <mergeCell ref="E90:G90"/>
    <mergeCell ref="E91:G91"/>
    <mergeCell ref="E92:G92"/>
    <mergeCell ref="E93:G93"/>
    <mergeCell ref="E94:G94"/>
    <mergeCell ref="E96:G96"/>
    <mergeCell ref="E97:G97"/>
    <mergeCell ref="E98:G98"/>
    <mergeCell ref="E99:G99"/>
    <mergeCell ref="E100:G100"/>
  </mergeCells>
  <pageMargins left="0.7" right="0.7" top="0.75" bottom="0.75" header="0.3" footer="0.3"/>
  <pageSetup paperSize="9" scale="46" orientation="landscape" r:id="rId1"/>
  <headerFooter>
    <oddHeader>&amp;L&amp;9EBA data collection exercise on the revision of prudential framework for investment firms.
Template for MiFID investment firms</oddHeader>
  </headerFooter>
  <rowBreaks count="1" manualBreakCount="1">
    <brk id="51" max="12" man="1"/>
  </rowBreaks>
  <ignoredErrors>
    <ignoredError sqref="D55:K55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Settings!$A$4:$A$6</xm:f>
          </x14:formula1>
          <xm:sqref>C46:C47 C50:C51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160"/>
  <sheetViews>
    <sheetView zoomScaleNormal="100" zoomScaleSheetLayoutView="100" workbookViewId="0">
      <selection activeCell="G39" sqref="G39"/>
    </sheetView>
  </sheetViews>
  <sheetFormatPr defaultColWidth="11.42578125" defaultRowHeight="15" outlineLevelRow="1" x14ac:dyDescent="0.25"/>
  <cols>
    <col min="1" max="1" width="6.85546875" style="39" customWidth="1"/>
    <col min="2" max="2" width="39.85546875" style="39" customWidth="1"/>
    <col min="3" max="3" width="26.5703125" style="39" customWidth="1"/>
    <col min="4" max="4" width="28.7109375" style="39" customWidth="1"/>
    <col min="5" max="5" width="43.42578125" style="39" customWidth="1"/>
    <col min="6" max="6" width="11.42578125" style="67"/>
    <col min="7" max="7" width="14" style="67" customWidth="1"/>
    <col min="8" max="8" width="11.42578125" style="67"/>
    <col min="9" max="16384" width="11.42578125" style="39"/>
  </cols>
  <sheetData>
    <row r="6" spans="1:10" ht="28.5" x14ac:dyDescent="0.3">
      <c r="B6" s="30" t="s">
        <v>198</v>
      </c>
      <c r="J6" s="53"/>
    </row>
    <row r="7" spans="1:10" ht="20.25" customHeight="1" x14ac:dyDescent="0.3">
      <c r="B7" s="253" t="s">
        <v>443</v>
      </c>
      <c r="C7" s="253"/>
      <c r="D7" s="253"/>
      <c r="E7" s="253"/>
      <c r="J7" s="53"/>
    </row>
    <row r="8" spans="1:10" ht="12.75" customHeight="1" x14ac:dyDescent="0.3">
      <c r="B8" s="100" t="s">
        <v>84</v>
      </c>
      <c r="C8" s="101" t="str">
        <f>IF(ISBLANK(General_Information!C57),"",General_Information!C57)</f>
        <v>&lt;select&gt;</v>
      </c>
      <c r="J8" s="53"/>
    </row>
    <row r="9" spans="1:10" ht="12.75" customHeight="1" x14ac:dyDescent="0.3">
      <c r="B9" s="102" t="s">
        <v>85</v>
      </c>
      <c r="C9" s="103" t="str">
        <f>IF(ISBLANK(General_Information!C58),"",General_Information!C58)</f>
        <v>&lt;select&gt;</v>
      </c>
      <c r="J9" s="53"/>
    </row>
    <row r="10" spans="1:10" ht="12.75" customHeight="1" x14ac:dyDescent="0.3">
      <c r="B10" s="104" t="s">
        <v>86</v>
      </c>
      <c r="C10" s="105">
        <f>IF(ISBLANK(General_Information!C59),"",General_Information!C59)</f>
        <v>42369</v>
      </c>
      <c r="J10" s="53"/>
    </row>
    <row r="11" spans="1:10" ht="12.75" customHeight="1" x14ac:dyDescent="0.3">
      <c r="B11" s="125"/>
      <c r="C11" s="127"/>
      <c r="J11" s="53"/>
    </row>
    <row r="12" spans="1:10" ht="18.75" x14ac:dyDescent="0.3">
      <c r="J12" s="53"/>
    </row>
    <row r="13" spans="1:10" s="53" customFormat="1" ht="18.75" x14ac:dyDescent="0.3">
      <c r="A13" s="34" t="s">
        <v>88</v>
      </c>
      <c r="B13" s="29" t="s">
        <v>117</v>
      </c>
      <c r="F13" s="67"/>
      <c r="G13" s="67"/>
      <c r="H13" s="67"/>
    </row>
    <row r="14" spans="1:10" ht="18.75" x14ac:dyDescent="0.3">
      <c r="C14" s="40"/>
      <c r="D14" s="163" t="s">
        <v>204</v>
      </c>
      <c r="E14" s="163" t="s">
        <v>203</v>
      </c>
      <c r="F14" s="74"/>
      <c r="G14" s="75"/>
      <c r="J14" s="53"/>
    </row>
    <row r="15" spans="1:10" ht="15.75" customHeight="1" x14ac:dyDescent="0.3">
      <c r="A15" s="58" t="s">
        <v>147</v>
      </c>
      <c r="B15" s="65" t="s">
        <v>132</v>
      </c>
      <c r="C15" s="65"/>
      <c r="D15" s="84" t="s">
        <v>217</v>
      </c>
      <c r="E15" s="86"/>
      <c r="F15" s="76"/>
      <c r="J15" s="53"/>
    </row>
    <row r="16" spans="1:10" ht="15.75" customHeight="1" outlineLevel="1" x14ac:dyDescent="0.3">
      <c r="A16" s="58" t="s">
        <v>315</v>
      </c>
      <c r="B16" s="181" t="s">
        <v>431</v>
      </c>
      <c r="C16" s="64"/>
      <c r="D16" s="84"/>
      <c r="E16" s="86"/>
      <c r="F16" s="76"/>
      <c r="J16" s="53"/>
    </row>
    <row r="17" spans="1:10" ht="15.75" customHeight="1" x14ac:dyDescent="0.3">
      <c r="A17" s="58" t="s">
        <v>148</v>
      </c>
      <c r="B17" s="65" t="s">
        <v>193</v>
      </c>
      <c r="C17" s="65"/>
      <c r="D17" s="84" t="s">
        <v>217</v>
      </c>
      <c r="E17" s="86"/>
      <c r="F17" s="76"/>
      <c r="J17" s="53"/>
    </row>
    <row r="18" spans="1:10" ht="18.75" x14ac:dyDescent="0.3">
      <c r="J18" s="53"/>
    </row>
    <row r="19" spans="1:10" s="53" customFormat="1" ht="18.75" x14ac:dyDescent="0.3">
      <c r="A19" s="34" t="s">
        <v>89</v>
      </c>
      <c r="B19" s="29" t="s">
        <v>145</v>
      </c>
      <c r="F19" s="67"/>
      <c r="G19" s="67"/>
      <c r="H19" s="67"/>
    </row>
    <row r="20" spans="1:10" ht="15" customHeight="1" x14ac:dyDescent="0.3">
      <c r="A20" s="58"/>
      <c r="B20" s="58" t="s">
        <v>373</v>
      </c>
      <c r="C20" s="124"/>
      <c r="D20" s="163" t="s">
        <v>195</v>
      </c>
      <c r="E20" s="163" t="s">
        <v>203</v>
      </c>
      <c r="F20" s="74"/>
      <c r="J20" s="53"/>
    </row>
    <row r="21" spans="1:10" s="78" customFormat="1" ht="15" customHeight="1" x14ac:dyDescent="0.3">
      <c r="A21" s="58" t="s">
        <v>153</v>
      </c>
      <c r="B21" s="64" t="s">
        <v>305</v>
      </c>
      <c r="C21" s="64"/>
      <c r="D21" s="84"/>
      <c r="E21" s="86"/>
      <c r="F21" s="152"/>
      <c r="G21" s="116"/>
      <c r="H21" s="116"/>
      <c r="J21" s="153"/>
    </row>
    <row r="22" spans="1:10" ht="15.75" customHeight="1" x14ac:dyDescent="0.3">
      <c r="A22" s="58" t="s">
        <v>211</v>
      </c>
      <c r="B22" s="65" t="s">
        <v>79</v>
      </c>
      <c r="C22" s="65"/>
      <c r="D22" s="84"/>
      <c r="E22" s="86"/>
      <c r="F22" s="77"/>
      <c r="J22" s="53"/>
    </row>
    <row r="23" spans="1:10" ht="15.75" customHeight="1" x14ac:dyDescent="0.3">
      <c r="A23" s="58" t="s">
        <v>210</v>
      </c>
      <c r="B23" s="65" t="s">
        <v>80</v>
      </c>
      <c r="C23" s="65"/>
      <c r="D23" s="84"/>
      <c r="E23" s="86"/>
      <c r="F23" s="77"/>
      <c r="J23" s="53"/>
    </row>
    <row r="24" spans="1:10" ht="15.75" customHeight="1" x14ac:dyDescent="0.25">
      <c r="A24" s="58" t="s">
        <v>212</v>
      </c>
      <c r="B24" s="65" t="s">
        <v>81</v>
      </c>
      <c r="C24" s="65"/>
      <c r="D24" s="84"/>
      <c r="E24" s="86"/>
      <c r="F24" s="76"/>
    </row>
    <row r="25" spans="1:10" s="78" customFormat="1" ht="15.75" customHeight="1" x14ac:dyDescent="0.25">
      <c r="A25" s="58" t="s">
        <v>156</v>
      </c>
      <c r="B25" s="130" t="s">
        <v>359</v>
      </c>
      <c r="C25" s="151"/>
      <c r="D25" s="84"/>
      <c r="E25" s="86"/>
      <c r="F25" s="154"/>
      <c r="G25" s="116"/>
      <c r="H25" s="116"/>
    </row>
    <row r="26" spans="1:10" s="78" customFormat="1" ht="15.75" customHeight="1" x14ac:dyDescent="0.25">
      <c r="A26" s="58" t="s">
        <v>157</v>
      </c>
      <c r="B26" s="65" t="s">
        <v>432</v>
      </c>
      <c r="C26" s="65"/>
      <c r="D26" s="84"/>
      <c r="E26" s="86"/>
      <c r="F26" s="154"/>
      <c r="G26" s="116"/>
      <c r="H26" s="116"/>
    </row>
    <row r="27" spans="1:10" s="32" customFormat="1" ht="16.5" customHeight="1" x14ac:dyDescent="0.25">
      <c r="A27" s="58" t="s">
        <v>171</v>
      </c>
      <c r="B27" s="64" t="s">
        <v>280</v>
      </c>
      <c r="C27" s="64"/>
      <c r="D27" s="84"/>
      <c r="E27" s="120"/>
      <c r="F27" s="143"/>
      <c r="G27" s="58"/>
      <c r="H27" s="58"/>
    </row>
    <row r="28" spans="1:10" s="78" customFormat="1" ht="16.5" customHeight="1" x14ac:dyDescent="0.25">
      <c r="A28" s="58" t="s">
        <v>172</v>
      </c>
      <c r="B28" s="65" t="s">
        <v>307</v>
      </c>
      <c r="C28" s="65"/>
      <c r="D28" s="84"/>
      <c r="E28" s="86"/>
      <c r="F28" s="154"/>
      <c r="G28" s="116"/>
      <c r="H28" s="116"/>
    </row>
    <row r="29" spans="1:10" s="78" customFormat="1" ht="16.5" customHeight="1" x14ac:dyDescent="0.25">
      <c r="A29" s="58" t="s">
        <v>321</v>
      </c>
      <c r="B29" s="65" t="s">
        <v>441</v>
      </c>
      <c r="C29" s="65"/>
      <c r="D29" s="84"/>
      <c r="E29" s="86"/>
      <c r="F29" s="154"/>
      <c r="G29" s="116"/>
      <c r="H29" s="116"/>
    </row>
    <row r="30" spans="1:10" s="191" customFormat="1" ht="16.5" customHeight="1" x14ac:dyDescent="0.25">
      <c r="A30" s="186"/>
      <c r="B30" s="39"/>
      <c r="C30" s="187"/>
      <c r="D30" s="188"/>
      <c r="E30" s="188"/>
      <c r="F30" s="189"/>
      <c r="G30" s="190"/>
      <c r="H30" s="190"/>
    </row>
    <row r="31" spans="1:10" s="53" customFormat="1" ht="18.75" x14ac:dyDescent="0.3">
      <c r="A31" s="34" t="s">
        <v>90</v>
      </c>
      <c r="B31" s="29" t="s">
        <v>77</v>
      </c>
      <c r="F31" s="67" t="s">
        <v>216</v>
      </c>
      <c r="G31" s="67"/>
      <c r="H31" s="67"/>
    </row>
    <row r="32" spans="1:10" x14ac:dyDescent="0.25">
      <c r="B32" s="58" t="s">
        <v>374</v>
      </c>
      <c r="D32" s="163" t="s">
        <v>195</v>
      </c>
      <c r="E32" s="163" t="s">
        <v>203</v>
      </c>
      <c r="F32" s="74"/>
      <c r="G32" s="75"/>
    </row>
    <row r="33" spans="1:11" ht="15.75" customHeight="1" x14ac:dyDescent="0.25">
      <c r="A33" s="58" t="s">
        <v>158</v>
      </c>
      <c r="B33" s="65" t="s">
        <v>78</v>
      </c>
      <c r="C33" s="65"/>
      <c r="D33" s="84"/>
      <c r="E33" s="86"/>
    </row>
    <row r="34" spans="1:11" ht="15.75" customHeight="1" outlineLevel="1" x14ac:dyDescent="0.25">
      <c r="A34" s="58" t="s">
        <v>228</v>
      </c>
      <c r="B34" s="130" t="s">
        <v>372</v>
      </c>
      <c r="C34" s="64"/>
      <c r="D34" s="84"/>
      <c r="E34" s="86"/>
      <c r="K34" s="39" t="s">
        <v>222</v>
      </c>
    </row>
    <row r="35" spans="1:11" ht="15.75" customHeight="1" outlineLevel="1" x14ac:dyDescent="0.25">
      <c r="A35" s="58" t="s">
        <v>226</v>
      </c>
      <c r="B35" s="64" t="s">
        <v>136</v>
      </c>
      <c r="C35" s="64"/>
      <c r="D35" s="84"/>
      <c r="E35" s="86"/>
      <c r="F35" s="76"/>
    </row>
    <row r="36" spans="1:11" ht="15.75" customHeight="1" outlineLevel="1" x14ac:dyDescent="0.25">
      <c r="A36" s="58" t="s">
        <v>309</v>
      </c>
      <c r="B36" s="64" t="s">
        <v>137</v>
      </c>
      <c r="C36" s="64"/>
      <c r="D36" s="84"/>
      <c r="E36" s="86"/>
      <c r="F36" s="76"/>
    </row>
    <row r="37" spans="1:11" ht="15.75" customHeight="1" outlineLevel="1" x14ac:dyDescent="0.25">
      <c r="A37" s="58" t="s">
        <v>310</v>
      </c>
      <c r="B37" s="64" t="s">
        <v>138</v>
      </c>
      <c r="C37" s="64"/>
      <c r="D37" s="84"/>
      <c r="E37" s="86"/>
      <c r="F37" s="76"/>
    </row>
    <row r="38" spans="1:11" ht="19.5" customHeight="1" x14ac:dyDescent="0.25"/>
    <row r="39" spans="1:11" s="53" customFormat="1" ht="18.75" x14ac:dyDescent="0.3">
      <c r="A39" s="34" t="s">
        <v>91</v>
      </c>
      <c r="B39" s="29" t="s">
        <v>406</v>
      </c>
      <c r="F39" s="67"/>
      <c r="G39" s="67"/>
      <c r="H39" s="67"/>
    </row>
    <row r="40" spans="1:11" s="121" customFormat="1" ht="12.75" customHeight="1" x14ac:dyDescent="0.3">
      <c r="A40" s="158"/>
      <c r="B40" s="176"/>
      <c r="F40" s="170"/>
      <c r="G40" s="170"/>
      <c r="H40" s="170"/>
    </row>
    <row r="41" spans="1:11" s="121" customFormat="1" x14ac:dyDescent="0.25">
      <c r="B41" s="58" t="s">
        <v>407</v>
      </c>
      <c r="F41" s="170"/>
      <c r="G41" s="170"/>
      <c r="H41" s="170"/>
    </row>
    <row r="42" spans="1:11" s="121" customFormat="1" x14ac:dyDescent="0.25">
      <c r="F42" s="170"/>
      <c r="G42" s="170"/>
      <c r="H42" s="170"/>
    </row>
    <row r="43" spans="1:11" s="121" customFormat="1" x14ac:dyDescent="0.25">
      <c r="D43" s="163" t="s">
        <v>204</v>
      </c>
      <c r="E43" s="163" t="s">
        <v>203</v>
      </c>
      <c r="F43" s="170"/>
      <c r="G43" s="170"/>
      <c r="H43" s="170"/>
    </row>
    <row r="44" spans="1:11" s="121" customFormat="1" x14ac:dyDescent="0.25">
      <c r="A44" s="58" t="s">
        <v>162</v>
      </c>
      <c r="B44" s="65" t="s">
        <v>408</v>
      </c>
      <c r="C44" s="65"/>
      <c r="D44" s="183" t="s">
        <v>217</v>
      </c>
      <c r="E44" s="86"/>
      <c r="F44" s="170"/>
      <c r="G44" s="170"/>
      <c r="H44" s="170"/>
    </row>
    <row r="45" spans="1:11" s="121" customFormat="1" x14ac:dyDescent="0.25">
      <c r="A45" s="58" t="s">
        <v>163</v>
      </c>
      <c r="B45" s="130" t="s">
        <v>409</v>
      </c>
      <c r="C45" s="64"/>
      <c r="D45" s="183" t="s">
        <v>217</v>
      </c>
      <c r="E45" s="86"/>
      <c r="F45" s="170"/>
      <c r="G45" s="170"/>
      <c r="H45" s="170"/>
    </row>
    <row r="50" spans="6:8" s="40" customFormat="1" x14ac:dyDescent="0.25">
      <c r="F50" s="177"/>
      <c r="G50" s="177"/>
      <c r="H50" s="177"/>
    </row>
    <row r="51" spans="6:8" s="40" customFormat="1" x14ac:dyDescent="0.25">
      <c r="F51" s="177"/>
      <c r="G51" s="177"/>
      <c r="H51" s="177"/>
    </row>
    <row r="52" spans="6:8" s="40" customFormat="1" x14ac:dyDescent="0.25">
      <c r="F52" s="177"/>
      <c r="G52" s="177"/>
      <c r="H52" s="177"/>
    </row>
    <row r="53" spans="6:8" s="40" customFormat="1" x14ac:dyDescent="0.25">
      <c r="F53" s="177"/>
      <c r="G53" s="177"/>
      <c r="H53" s="177"/>
    </row>
    <row r="54" spans="6:8" s="40" customFormat="1" x14ac:dyDescent="0.25">
      <c r="F54" s="177"/>
      <c r="G54" s="177"/>
      <c r="H54" s="177"/>
    </row>
    <row r="55" spans="6:8" s="40" customFormat="1" x14ac:dyDescent="0.25">
      <c r="F55" s="177"/>
      <c r="G55" s="177"/>
      <c r="H55" s="177"/>
    </row>
    <row r="56" spans="6:8" s="40" customFormat="1" x14ac:dyDescent="0.25">
      <c r="F56" s="177"/>
      <c r="G56" s="177"/>
      <c r="H56" s="177"/>
    </row>
    <row r="57" spans="6:8" s="40" customFormat="1" x14ac:dyDescent="0.25">
      <c r="F57" s="177"/>
      <c r="G57" s="177"/>
      <c r="H57" s="177"/>
    </row>
    <row r="58" spans="6:8" s="40" customFormat="1" x14ac:dyDescent="0.25">
      <c r="F58" s="177"/>
      <c r="G58" s="177"/>
      <c r="H58" s="177"/>
    </row>
    <row r="59" spans="6:8" s="40" customFormat="1" x14ac:dyDescent="0.25">
      <c r="F59" s="177"/>
      <c r="G59" s="177"/>
      <c r="H59" s="177"/>
    </row>
    <row r="60" spans="6:8" s="40" customFormat="1" x14ac:dyDescent="0.25">
      <c r="F60" s="177"/>
      <c r="G60" s="177"/>
      <c r="H60" s="177"/>
    </row>
    <row r="61" spans="6:8" s="40" customFormat="1" x14ac:dyDescent="0.25">
      <c r="F61" s="177"/>
      <c r="G61" s="177"/>
      <c r="H61" s="177"/>
    </row>
    <row r="62" spans="6:8" s="40" customFormat="1" x14ac:dyDescent="0.25">
      <c r="F62" s="177"/>
      <c r="G62" s="177"/>
      <c r="H62" s="177"/>
    </row>
    <row r="63" spans="6:8" s="40" customFormat="1" x14ac:dyDescent="0.25">
      <c r="F63" s="177"/>
      <c r="G63" s="177"/>
      <c r="H63" s="177"/>
    </row>
    <row r="64" spans="6:8" s="40" customFormat="1" x14ac:dyDescent="0.25">
      <c r="F64" s="177"/>
      <c r="G64" s="177"/>
      <c r="H64" s="177"/>
    </row>
    <row r="65" spans="6:8" s="40" customFormat="1" x14ac:dyDescent="0.25">
      <c r="F65" s="177"/>
      <c r="G65" s="177"/>
      <c r="H65" s="177"/>
    </row>
    <row r="66" spans="6:8" s="40" customFormat="1" x14ac:dyDescent="0.25">
      <c r="F66" s="177"/>
      <c r="G66" s="177"/>
      <c r="H66" s="177"/>
    </row>
    <row r="67" spans="6:8" s="40" customFormat="1" x14ac:dyDescent="0.25">
      <c r="F67" s="177"/>
      <c r="G67" s="177"/>
      <c r="H67" s="177"/>
    </row>
    <row r="68" spans="6:8" s="40" customFormat="1" x14ac:dyDescent="0.25">
      <c r="F68" s="177"/>
      <c r="G68" s="177"/>
      <c r="H68" s="177"/>
    </row>
    <row r="69" spans="6:8" s="40" customFormat="1" x14ac:dyDescent="0.25">
      <c r="F69" s="177"/>
      <c r="G69" s="177"/>
      <c r="H69" s="177"/>
    </row>
    <row r="70" spans="6:8" s="40" customFormat="1" x14ac:dyDescent="0.25">
      <c r="F70" s="177"/>
      <c r="G70" s="177"/>
      <c r="H70" s="177"/>
    </row>
    <row r="71" spans="6:8" s="40" customFormat="1" x14ac:dyDescent="0.25">
      <c r="F71" s="177"/>
      <c r="G71" s="177"/>
      <c r="H71" s="177"/>
    </row>
    <row r="72" spans="6:8" s="40" customFormat="1" x14ac:dyDescent="0.25">
      <c r="F72" s="177"/>
      <c r="G72" s="177"/>
      <c r="H72" s="177"/>
    </row>
    <row r="73" spans="6:8" s="40" customFormat="1" x14ac:dyDescent="0.25">
      <c r="F73" s="177"/>
      <c r="G73" s="177"/>
      <c r="H73" s="177"/>
    </row>
    <row r="74" spans="6:8" s="40" customFormat="1" x14ac:dyDescent="0.25">
      <c r="F74" s="177"/>
      <c r="G74" s="177"/>
      <c r="H74" s="177"/>
    </row>
    <row r="75" spans="6:8" s="40" customFormat="1" x14ac:dyDescent="0.25">
      <c r="F75" s="177"/>
      <c r="G75" s="177"/>
      <c r="H75" s="177"/>
    </row>
    <row r="76" spans="6:8" s="40" customFormat="1" x14ac:dyDescent="0.25">
      <c r="F76" s="177"/>
      <c r="G76" s="177"/>
      <c r="H76" s="177"/>
    </row>
    <row r="77" spans="6:8" s="40" customFormat="1" x14ac:dyDescent="0.25">
      <c r="F77" s="177"/>
      <c r="G77" s="177"/>
      <c r="H77" s="177"/>
    </row>
    <row r="78" spans="6:8" s="40" customFormat="1" x14ac:dyDescent="0.25">
      <c r="F78" s="177"/>
      <c r="G78" s="177"/>
      <c r="H78" s="177"/>
    </row>
    <row r="79" spans="6:8" s="40" customFormat="1" x14ac:dyDescent="0.25">
      <c r="F79" s="177"/>
      <c r="G79" s="177"/>
      <c r="H79" s="177"/>
    </row>
    <row r="80" spans="6:8" s="40" customFormat="1" x14ac:dyDescent="0.25">
      <c r="F80" s="177"/>
      <c r="G80" s="177"/>
      <c r="H80" s="177"/>
    </row>
    <row r="81" spans="6:8" s="40" customFormat="1" x14ac:dyDescent="0.25">
      <c r="F81" s="177"/>
      <c r="G81" s="177"/>
      <c r="H81" s="177"/>
    </row>
    <row r="82" spans="6:8" s="40" customFormat="1" x14ac:dyDescent="0.25">
      <c r="F82" s="177"/>
      <c r="G82" s="177"/>
      <c r="H82" s="177"/>
    </row>
    <row r="83" spans="6:8" s="40" customFormat="1" x14ac:dyDescent="0.25">
      <c r="F83" s="177"/>
      <c r="G83" s="177"/>
      <c r="H83" s="177"/>
    </row>
    <row r="84" spans="6:8" s="40" customFormat="1" x14ac:dyDescent="0.25">
      <c r="F84" s="177"/>
      <c r="G84" s="177"/>
      <c r="H84" s="177"/>
    </row>
    <row r="85" spans="6:8" s="40" customFormat="1" x14ac:dyDescent="0.25">
      <c r="F85" s="177"/>
      <c r="G85" s="177"/>
      <c r="H85" s="177"/>
    </row>
    <row r="86" spans="6:8" s="40" customFormat="1" x14ac:dyDescent="0.25">
      <c r="F86" s="177"/>
      <c r="G86" s="177"/>
      <c r="H86" s="177"/>
    </row>
    <row r="87" spans="6:8" s="40" customFormat="1" x14ac:dyDescent="0.25">
      <c r="F87" s="177"/>
      <c r="G87" s="177"/>
      <c r="H87" s="177"/>
    </row>
    <row r="88" spans="6:8" s="40" customFormat="1" x14ac:dyDescent="0.25">
      <c r="F88" s="177"/>
      <c r="G88" s="177"/>
      <c r="H88" s="177"/>
    </row>
    <row r="89" spans="6:8" s="40" customFormat="1" x14ac:dyDescent="0.25">
      <c r="F89" s="177"/>
      <c r="G89" s="177"/>
      <c r="H89" s="177"/>
    </row>
    <row r="90" spans="6:8" s="40" customFormat="1" x14ac:dyDescent="0.25">
      <c r="F90" s="177"/>
      <c r="G90" s="177"/>
      <c r="H90" s="177"/>
    </row>
    <row r="91" spans="6:8" s="40" customFormat="1" x14ac:dyDescent="0.25">
      <c r="F91" s="177"/>
      <c r="G91" s="177"/>
      <c r="H91" s="177"/>
    </row>
    <row r="92" spans="6:8" s="40" customFormat="1" x14ac:dyDescent="0.25">
      <c r="F92" s="177"/>
      <c r="G92" s="177"/>
      <c r="H92" s="177"/>
    </row>
    <row r="93" spans="6:8" s="40" customFormat="1" x14ac:dyDescent="0.25">
      <c r="F93" s="177"/>
      <c r="G93" s="177"/>
      <c r="H93" s="177"/>
    </row>
    <row r="94" spans="6:8" s="40" customFormat="1" x14ac:dyDescent="0.25">
      <c r="F94" s="177"/>
      <c r="G94" s="177"/>
      <c r="H94" s="177"/>
    </row>
    <row r="95" spans="6:8" s="40" customFormat="1" x14ac:dyDescent="0.25">
      <c r="F95" s="177"/>
      <c r="G95" s="177"/>
      <c r="H95" s="177"/>
    </row>
    <row r="96" spans="6:8" s="40" customFormat="1" x14ac:dyDescent="0.25">
      <c r="F96" s="177"/>
      <c r="G96" s="177"/>
      <c r="H96" s="177"/>
    </row>
    <row r="97" spans="6:8" s="40" customFormat="1" x14ac:dyDescent="0.25">
      <c r="F97" s="177"/>
      <c r="G97" s="177"/>
      <c r="H97" s="177"/>
    </row>
    <row r="98" spans="6:8" s="40" customFormat="1" x14ac:dyDescent="0.25">
      <c r="F98" s="177"/>
      <c r="G98" s="177"/>
      <c r="H98" s="177"/>
    </row>
    <row r="99" spans="6:8" s="40" customFormat="1" x14ac:dyDescent="0.25">
      <c r="F99" s="177"/>
      <c r="G99" s="177"/>
      <c r="H99" s="177"/>
    </row>
    <row r="100" spans="6:8" s="40" customFormat="1" x14ac:dyDescent="0.25">
      <c r="F100" s="177"/>
      <c r="G100" s="177"/>
      <c r="H100" s="177"/>
    </row>
    <row r="101" spans="6:8" s="40" customFormat="1" x14ac:dyDescent="0.25">
      <c r="F101" s="177"/>
      <c r="G101" s="177"/>
      <c r="H101" s="177"/>
    </row>
    <row r="102" spans="6:8" s="40" customFormat="1" x14ac:dyDescent="0.25">
      <c r="F102" s="177"/>
      <c r="G102" s="177"/>
      <c r="H102" s="177"/>
    </row>
    <row r="103" spans="6:8" s="40" customFormat="1" x14ac:dyDescent="0.25">
      <c r="F103" s="177"/>
      <c r="G103" s="177"/>
      <c r="H103" s="177"/>
    </row>
    <row r="104" spans="6:8" s="40" customFormat="1" x14ac:dyDescent="0.25">
      <c r="F104" s="177"/>
      <c r="G104" s="177"/>
      <c r="H104" s="177"/>
    </row>
    <row r="105" spans="6:8" s="40" customFormat="1" x14ac:dyDescent="0.25">
      <c r="F105" s="177"/>
      <c r="G105" s="177"/>
      <c r="H105" s="177"/>
    </row>
    <row r="106" spans="6:8" s="40" customFormat="1" x14ac:dyDescent="0.25">
      <c r="F106" s="177"/>
      <c r="G106" s="177"/>
      <c r="H106" s="177"/>
    </row>
    <row r="107" spans="6:8" s="40" customFormat="1" x14ac:dyDescent="0.25">
      <c r="F107" s="177"/>
      <c r="G107" s="177"/>
      <c r="H107" s="177"/>
    </row>
    <row r="108" spans="6:8" s="40" customFormat="1" x14ac:dyDescent="0.25">
      <c r="F108" s="177"/>
      <c r="G108" s="177"/>
      <c r="H108" s="177"/>
    </row>
    <row r="109" spans="6:8" s="40" customFormat="1" x14ac:dyDescent="0.25">
      <c r="F109" s="177"/>
      <c r="G109" s="177"/>
      <c r="H109" s="177"/>
    </row>
    <row r="110" spans="6:8" s="40" customFormat="1" x14ac:dyDescent="0.25">
      <c r="F110" s="177"/>
      <c r="G110" s="177"/>
      <c r="H110" s="177"/>
    </row>
    <row r="111" spans="6:8" s="40" customFormat="1" x14ac:dyDescent="0.25">
      <c r="F111" s="177"/>
      <c r="G111" s="177"/>
      <c r="H111" s="177"/>
    </row>
    <row r="112" spans="6:8" s="40" customFormat="1" x14ac:dyDescent="0.25">
      <c r="F112" s="177"/>
      <c r="G112" s="177"/>
      <c r="H112" s="177"/>
    </row>
    <row r="113" spans="6:8" s="40" customFormat="1" x14ac:dyDescent="0.25">
      <c r="F113" s="177"/>
      <c r="G113" s="177"/>
      <c r="H113" s="177"/>
    </row>
    <row r="114" spans="6:8" s="40" customFormat="1" x14ac:dyDescent="0.25">
      <c r="F114" s="177"/>
      <c r="G114" s="177"/>
      <c r="H114" s="177"/>
    </row>
    <row r="115" spans="6:8" s="40" customFormat="1" x14ac:dyDescent="0.25">
      <c r="F115" s="177"/>
      <c r="G115" s="177"/>
      <c r="H115" s="177"/>
    </row>
    <row r="116" spans="6:8" s="40" customFormat="1" x14ac:dyDescent="0.25">
      <c r="F116" s="177"/>
      <c r="G116" s="177"/>
      <c r="H116" s="177"/>
    </row>
    <row r="117" spans="6:8" s="40" customFormat="1" x14ac:dyDescent="0.25">
      <c r="F117" s="177"/>
      <c r="G117" s="177"/>
      <c r="H117" s="177"/>
    </row>
    <row r="118" spans="6:8" s="40" customFormat="1" x14ac:dyDescent="0.25">
      <c r="F118" s="177"/>
      <c r="G118" s="177"/>
      <c r="H118" s="177"/>
    </row>
    <row r="119" spans="6:8" s="40" customFormat="1" x14ac:dyDescent="0.25">
      <c r="F119" s="177"/>
      <c r="G119" s="177"/>
      <c r="H119" s="177"/>
    </row>
    <row r="120" spans="6:8" s="40" customFormat="1" x14ac:dyDescent="0.25">
      <c r="F120" s="177"/>
      <c r="G120" s="177"/>
      <c r="H120" s="177"/>
    </row>
    <row r="121" spans="6:8" s="40" customFormat="1" x14ac:dyDescent="0.25">
      <c r="F121" s="177"/>
      <c r="G121" s="177"/>
      <c r="H121" s="177"/>
    </row>
    <row r="122" spans="6:8" s="40" customFormat="1" x14ac:dyDescent="0.25">
      <c r="F122" s="177"/>
      <c r="G122" s="177"/>
      <c r="H122" s="177"/>
    </row>
    <row r="123" spans="6:8" s="40" customFormat="1" x14ac:dyDescent="0.25">
      <c r="F123" s="177"/>
      <c r="G123" s="177"/>
      <c r="H123" s="177"/>
    </row>
    <row r="124" spans="6:8" s="40" customFormat="1" x14ac:dyDescent="0.25">
      <c r="F124" s="177"/>
      <c r="G124" s="177"/>
      <c r="H124" s="177"/>
    </row>
    <row r="125" spans="6:8" s="40" customFormat="1" x14ac:dyDescent="0.25">
      <c r="F125" s="177"/>
      <c r="G125" s="177"/>
      <c r="H125" s="177"/>
    </row>
    <row r="126" spans="6:8" s="40" customFormat="1" x14ac:dyDescent="0.25">
      <c r="F126" s="177"/>
      <c r="G126" s="177"/>
      <c r="H126" s="177"/>
    </row>
    <row r="127" spans="6:8" s="40" customFormat="1" x14ac:dyDescent="0.25">
      <c r="F127" s="177"/>
      <c r="G127" s="177"/>
      <c r="H127" s="177"/>
    </row>
    <row r="128" spans="6:8" s="40" customFormat="1" x14ac:dyDescent="0.25">
      <c r="F128" s="177"/>
      <c r="G128" s="177"/>
      <c r="H128" s="177"/>
    </row>
    <row r="129" spans="6:8" s="40" customFormat="1" x14ac:dyDescent="0.25">
      <c r="F129" s="177"/>
      <c r="G129" s="177"/>
      <c r="H129" s="177"/>
    </row>
    <row r="130" spans="6:8" s="40" customFormat="1" x14ac:dyDescent="0.25">
      <c r="F130" s="177"/>
      <c r="G130" s="177"/>
      <c r="H130" s="177"/>
    </row>
    <row r="131" spans="6:8" s="40" customFormat="1" x14ac:dyDescent="0.25">
      <c r="F131" s="177"/>
      <c r="G131" s="177"/>
      <c r="H131" s="177"/>
    </row>
    <row r="132" spans="6:8" s="40" customFormat="1" x14ac:dyDescent="0.25">
      <c r="F132" s="177"/>
      <c r="G132" s="177"/>
      <c r="H132" s="177"/>
    </row>
    <row r="133" spans="6:8" s="40" customFormat="1" x14ac:dyDescent="0.25">
      <c r="F133" s="177"/>
      <c r="G133" s="177"/>
      <c r="H133" s="177"/>
    </row>
    <row r="134" spans="6:8" s="40" customFormat="1" x14ac:dyDescent="0.25">
      <c r="F134" s="177"/>
      <c r="G134" s="177"/>
      <c r="H134" s="177"/>
    </row>
    <row r="135" spans="6:8" s="40" customFormat="1" x14ac:dyDescent="0.25">
      <c r="F135" s="177"/>
      <c r="G135" s="177"/>
      <c r="H135" s="177"/>
    </row>
    <row r="136" spans="6:8" s="40" customFormat="1" x14ac:dyDescent="0.25">
      <c r="F136" s="177"/>
      <c r="G136" s="177"/>
      <c r="H136" s="177"/>
    </row>
    <row r="137" spans="6:8" s="40" customFormat="1" x14ac:dyDescent="0.25">
      <c r="F137" s="177"/>
      <c r="G137" s="177"/>
      <c r="H137" s="177"/>
    </row>
    <row r="138" spans="6:8" s="40" customFormat="1" x14ac:dyDescent="0.25">
      <c r="F138" s="177"/>
      <c r="G138" s="177"/>
      <c r="H138" s="177"/>
    </row>
    <row r="139" spans="6:8" s="40" customFormat="1" x14ac:dyDescent="0.25">
      <c r="F139" s="177"/>
      <c r="G139" s="177"/>
      <c r="H139" s="177"/>
    </row>
    <row r="140" spans="6:8" s="40" customFormat="1" x14ac:dyDescent="0.25">
      <c r="F140" s="177"/>
      <c r="G140" s="177"/>
      <c r="H140" s="177"/>
    </row>
    <row r="141" spans="6:8" s="40" customFormat="1" x14ac:dyDescent="0.25">
      <c r="F141" s="177"/>
      <c r="G141" s="177"/>
      <c r="H141" s="177"/>
    </row>
    <row r="142" spans="6:8" s="40" customFormat="1" x14ac:dyDescent="0.25">
      <c r="F142" s="177"/>
      <c r="G142" s="177"/>
      <c r="H142" s="177"/>
    </row>
    <row r="143" spans="6:8" s="40" customFormat="1" x14ac:dyDescent="0.25">
      <c r="F143" s="177"/>
      <c r="G143" s="177"/>
      <c r="H143" s="177"/>
    </row>
    <row r="144" spans="6:8" s="40" customFormat="1" x14ac:dyDescent="0.25">
      <c r="F144" s="177"/>
      <c r="G144" s="177"/>
      <c r="H144" s="177"/>
    </row>
    <row r="145" spans="6:8" s="40" customFormat="1" x14ac:dyDescent="0.25">
      <c r="F145" s="177"/>
      <c r="G145" s="177"/>
      <c r="H145" s="177"/>
    </row>
    <row r="146" spans="6:8" s="40" customFormat="1" x14ac:dyDescent="0.25">
      <c r="F146" s="177"/>
      <c r="G146" s="177"/>
      <c r="H146" s="177"/>
    </row>
    <row r="147" spans="6:8" s="40" customFormat="1" x14ac:dyDescent="0.25">
      <c r="F147" s="177"/>
      <c r="G147" s="177"/>
      <c r="H147" s="177"/>
    </row>
    <row r="148" spans="6:8" s="40" customFormat="1" x14ac:dyDescent="0.25">
      <c r="F148" s="177"/>
      <c r="G148" s="177"/>
      <c r="H148" s="177"/>
    </row>
    <row r="149" spans="6:8" s="40" customFormat="1" x14ac:dyDescent="0.25">
      <c r="F149" s="177"/>
      <c r="G149" s="177"/>
      <c r="H149" s="177"/>
    </row>
    <row r="150" spans="6:8" s="40" customFormat="1" x14ac:dyDescent="0.25">
      <c r="F150" s="177"/>
      <c r="G150" s="177"/>
      <c r="H150" s="177"/>
    </row>
    <row r="151" spans="6:8" s="40" customFormat="1" x14ac:dyDescent="0.25">
      <c r="F151" s="177"/>
      <c r="G151" s="177"/>
      <c r="H151" s="177"/>
    </row>
    <row r="152" spans="6:8" s="40" customFormat="1" x14ac:dyDescent="0.25">
      <c r="F152" s="177"/>
      <c r="G152" s="177"/>
      <c r="H152" s="177"/>
    </row>
    <row r="153" spans="6:8" s="40" customFormat="1" x14ac:dyDescent="0.25">
      <c r="F153" s="177"/>
      <c r="G153" s="177"/>
      <c r="H153" s="177"/>
    </row>
    <row r="154" spans="6:8" s="40" customFormat="1" x14ac:dyDescent="0.25">
      <c r="F154" s="177"/>
      <c r="G154" s="177"/>
      <c r="H154" s="177"/>
    </row>
    <row r="155" spans="6:8" s="40" customFormat="1" x14ac:dyDescent="0.25">
      <c r="F155" s="177"/>
      <c r="G155" s="177"/>
      <c r="H155" s="177"/>
    </row>
    <row r="156" spans="6:8" s="40" customFormat="1" x14ac:dyDescent="0.25">
      <c r="F156" s="177"/>
      <c r="G156" s="177"/>
      <c r="H156" s="177"/>
    </row>
    <row r="157" spans="6:8" s="40" customFormat="1" x14ac:dyDescent="0.25">
      <c r="F157" s="177"/>
      <c r="G157" s="177"/>
      <c r="H157" s="177"/>
    </row>
    <row r="158" spans="6:8" s="40" customFormat="1" x14ac:dyDescent="0.25">
      <c r="F158" s="177"/>
      <c r="G158" s="177"/>
      <c r="H158" s="177"/>
    </row>
    <row r="159" spans="6:8" s="40" customFormat="1" x14ac:dyDescent="0.25">
      <c r="F159" s="177"/>
      <c r="G159" s="177"/>
      <c r="H159" s="177"/>
    </row>
    <row r="160" spans="6:8" s="40" customFormat="1" x14ac:dyDescent="0.25">
      <c r="F160" s="177"/>
      <c r="G160" s="177"/>
      <c r="H160" s="177"/>
    </row>
  </sheetData>
  <sheetProtection password="DE9B" sheet="1" objects="1" scenarios="1"/>
  <mergeCells count="1">
    <mergeCell ref="B7:E7"/>
  </mergeCells>
  <dataValidations count="1">
    <dataValidation type="decimal" operator="greaterThan" allowBlank="1" showInputMessage="1" showErrorMessage="1" sqref="D29:D30">
      <formula1>0</formula1>
    </dataValidation>
  </dataValidations>
  <hyperlinks>
    <hyperlink ref="B41" r:id="rId1" display="http://www.eba.europa.eu/documents/10180/983359/EBA-Op-2015-20+Report+on+investment+firms.pdf"/>
  </hyperlinks>
  <pageMargins left="0.7" right="0.7" top="0.75" bottom="0.75" header="0.3" footer="0.3"/>
  <pageSetup paperSize="9" scale="60" orientation="landscape" r:id="rId2"/>
  <headerFooter>
    <oddHeader>&amp;L&amp;9EBA data collection exercise on the revision of prudential framework for investment firms.
Template for MiFID investment firms</oddHead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Settings!$A$4:$A$6</xm:f>
          </x14:formula1>
          <xm:sqref>D15</xm:sqref>
        </x14:dataValidation>
        <x14:dataValidation type="list" allowBlank="1" showInputMessage="1" showErrorMessage="1">
          <x14:formula1>
            <xm:f>Settings!$N$4:$N$9</xm:f>
          </x14:formula1>
          <xm:sqref>D17</xm:sqref>
        </x14:dataValidation>
        <x14:dataValidation type="list" allowBlank="1" showInputMessage="1" showErrorMessage="1">
          <x14:formula1>
            <xm:f>Settings!$O$4:$O$15</xm:f>
          </x14:formula1>
          <xm:sqref>D44 D45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61"/>
  <sheetViews>
    <sheetView zoomScaleNormal="100" zoomScaleSheetLayoutView="100" workbookViewId="0">
      <selection activeCell="G34" sqref="G34"/>
    </sheetView>
  </sheetViews>
  <sheetFormatPr defaultColWidth="11.42578125" defaultRowHeight="15" outlineLevelRow="1" x14ac:dyDescent="0.25"/>
  <cols>
    <col min="1" max="1" width="7.140625" style="39" customWidth="1"/>
    <col min="2" max="2" width="41.7109375" style="39" customWidth="1"/>
    <col min="3" max="3" width="18.28515625" style="39" customWidth="1"/>
    <col min="4" max="4" width="25" style="39" customWidth="1"/>
    <col min="5" max="5" width="30" style="39" customWidth="1"/>
    <col min="6" max="6" width="30.140625" style="39" customWidth="1"/>
    <col min="7" max="16384" width="11.42578125" style="39"/>
  </cols>
  <sheetData>
    <row r="3" spans="1:6" x14ac:dyDescent="0.25">
      <c r="C3" s="54"/>
    </row>
    <row r="4" spans="1:6" x14ac:dyDescent="0.25">
      <c r="C4" s="66"/>
    </row>
    <row r="6" spans="1:6" ht="28.5" x14ac:dyDescent="0.25">
      <c r="B6" s="30" t="s">
        <v>199</v>
      </c>
    </row>
    <row r="7" spans="1:6" ht="20.25" customHeight="1" x14ac:dyDescent="0.25">
      <c r="B7" s="253" t="s">
        <v>443</v>
      </c>
      <c r="C7" s="253"/>
      <c r="D7" s="253"/>
      <c r="E7" s="253"/>
      <c r="F7" s="253"/>
    </row>
    <row r="8" spans="1:6" x14ac:dyDescent="0.25">
      <c r="B8" s="100" t="s">
        <v>84</v>
      </c>
      <c r="C8" s="101" t="str">
        <f>IF(ISBLANK(General_Information!C57),"",General_Information!C57)</f>
        <v>&lt;select&gt;</v>
      </c>
    </row>
    <row r="9" spans="1:6" x14ac:dyDescent="0.25">
      <c r="B9" s="102" t="s">
        <v>85</v>
      </c>
      <c r="C9" s="103" t="str">
        <f>IF(ISBLANK(General_Information!C58),"",General_Information!C58)</f>
        <v>&lt;select&gt;</v>
      </c>
    </row>
    <row r="10" spans="1:6" x14ac:dyDescent="0.25">
      <c r="B10" s="104" t="s">
        <v>86</v>
      </c>
      <c r="C10" s="105">
        <f>IF(ISBLANK(General_Information!C59),"",General_Information!C59)</f>
        <v>42369</v>
      </c>
    </row>
    <row r="11" spans="1:6" x14ac:dyDescent="0.25">
      <c r="B11" s="125"/>
      <c r="C11" s="127"/>
    </row>
    <row r="13" spans="1:6" s="53" customFormat="1" ht="18.75" x14ac:dyDescent="0.3">
      <c r="A13" s="34" t="s">
        <v>88</v>
      </c>
      <c r="B13" s="29" t="s">
        <v>92</v>
      </c>
    </row>
    <row r="14" spans="1:6" x14ac:dyDescent="0.25">
      <c r="D14" s="163" t="s">
        <v>204</v>
      </c>
      <c r="E14" s="163" t="s">
        <v>203</v>
      </c>
    </row>
    <row r="15" spans="1:6" x14ac:dyDescent="0.25">
      <c r="A15" s="58" t="s">
        <v>147</v>
      </c>
      <c r="B15" s="64" t="s">
        <v>314</v>
      </c>
      <c r="C15" s="64"/>
      <c r="D15" s="82" t="s">
        <v>217</v>
      </c>
      <c r="E15" s="205"/>
      <c r="F15" s="99"/>
    </row>
    <row r="16" spans="1:6" outlineLevel="1" x14ac:dyDescent="0.25">
      <c r="A16" s="58" t="s">
        <v>315</v>
      </c>
      <c r="B16" s="65" t="s">
        <v>317</v>
      </c>
      <c r="C16" s="65"/>
      <c r="D16" s="82" t="s">
        <v>217</v>
      </c>
      <c r="E16" s="205"/>
      <c r="F16" s="73"/>
    </row>
    <row r="17" spans="1:13" x14ac:dyDescent="0.25">
      <c r="A17" s="58" t="s">
        <v>148</v>
      </c>
      <c r="B17" s="64" t="s">
        <v>316</v>
      </c>
      <c r="C17" s="64"/>
      <c r="D17" s="82" t="s">
        <v>217</v>
      </c>
      <c r="E17" s="205"/>
      <c r="F17" s="99"/>
    </row>
    <row r="19" spans="1:13" s="53" customFormat="1" ht="18.75" x14ac:dyDescent="0.3">
      <c r="A19" s="34" t="s">
        <v>89</v>
      </c>
      <c r="B19" s="29" t="s">
        <v>13</v>
      </c>
      <c r="F19" s="98"/>
      <c r="G19" s="98"/>
      <c r="H19" s="98"/>
      <c r="I19" s="98"/>
      <c r="J19" s="98"/>
      <c r="K19" s="98"/>
      <c r="L19" s="98"/>
      <c r="M19" s="66"/>
    </row>
    <row r="20" spans="1:13" ht="21.75" customHeight="1" x14ac:dyDescent="0.25">
      <c r="B20" s="55"/>
      <c r="D20" s="163" t="s">
        <v>195</v>
      </c>
      <c r="E20" s="163" t="s">
        <v>203</v>
      </c>
      <c r="F20" s="262"/>
      <c r="G20" s="262"/>
      <c r="H20" s="262"/>
      <c r="I20" s="262"/>
      <c r="J20" s="262"/>
      <c r="K20" s="262"/>
      <c r="L20" s="262"/>
      <c r="M20" s="66"/>
    </row>
    <row r="21" spans="1:13" x14ac:dyDescent="0.25">
      <c r="A21" s="58" t="s">
        <v>153</v>
      </c>
      <c r="B21" s="64" t="s">
        <v>119</v>
      </c>
      <c r="C21" s="35"/>
      <c r="D21" s="84"/>
      <c r="E21" s="205"/>
      <c r="F21" s="98"/>
      <c r="G21" s="98"/>
      <c r="H21" s="98"/>
      <c r="I21" s="98"/>
      <c r="J21" s="98"/>
      <c r="K21" s="98"/>
      <c r="L21" s="98"/>
      <c r="M21" s="66"/>
    </row>
    <row r="22" spans="1:13" x14ac:dyDescent="0.25">
      <c r="A22" s="58"/>
      <c r="B22" s="131" t="s">
        <v>295</v>
      </c>
      <c r="C22" s="36"/>
      <c r="D22" s="206"/>
      <c r="E22" s="207"/>
      <c r="F22" s="98"/>
      <c r="G22" s="98"/>
      <c r="H22" s="98"/>
      <c r="I22" s="98"/>
      <c r="J22" s="98"/>
      <c r="K22" s="98"/>
      <c r="L22" s="98"/>
      <c r="M22" s="66"/>
    </row>
    <row r="23" spans="1:13" outlineLevel="1" x14ac:dyDescent="0.25">
      <c r="A23" s="58" t="s">
        <v>211</v>
      </c>
      <c r="B23" s="131" t="s">
        <v>245</v>
      </c>
      <c r="C23" s="36"/>
      <c r="D23" s="84"/>
      <c r="E23" s="205"/>
      <c r="F23" s="98"/>
      <c r="G23" s="98"/>
      <c r="H23" s="98"/>
      <c r="I23" s="98"/>
      <c r="J23" s="98"/>
      <c r="K23" s="98"/>
      <c r="L23" s="98"/>
      <c r="M23" s="66"/>
    </row>
    <row r="24" spans="1:13" outlineLevel="1" x14ac:dyDescent="0.25">
      <c r="A24" s="58" t="s">
        <v>210</v>
      </c>
      <c r="B24" s="131" t="s">
        <v>246</v>
      </c>
      <c r="C24" s="36"/>
      <c r="D24" s="84"/>
      <c r="E24" s="205"/>
      <c r="F24" s="98"/>
      <c r="G24" s="98"/>
      <c r="H24" s="98"/>
      <c r="I24" s="98"/>
      <c r="J24" s="98"/>
      <c r="K24" s="98"/>
      <c r="L24" s="98"/>
      <c r="M24" s="66"/>
    </row>
    <row r="25" spans="1:13" outlineLevel="1" x14ac:dyDescent="0.25">
      <c r="A25" s="58" t="s">
        <v>212</v>
      </c>
      <c r="B25" s="131" t="s">
        <v>247</v>
      </c>
      <c r="C25" s="36"/>
      <c r="D25" s="84"/>
      <c r="E25" s="205"/>
      <c r="F25" s="98"/>
      <c r="G25" s="98"/>
      <c r="H25" s="98"/>
      <c r="I25" s="98"/>
      <c r="J25" s="98"/>
      <c r="K25" s="98"/>
      <c r="L25" s="98"/>
      <c r="M25" s="66"/>
    </row>
    <row r="26" spans="1:13" ht="15.75" customHeight="1" x14ac:dyDescent="0.25">
      <c r="A26" s="58"/>
      <c r="B26" s="64" t="s">
        <v>294</v>
      </c>
      <c r="C26" s="35"/>
      <c r="D26" s="206"/>
      <c r="E26" s="207"/>
      <c r="F26" s="98"/>
      <c r="G26" s="98"/>
      <c r="H26" s="98"/>
      <c r="I26" s="98"/>
      <c r="J26" s="98"/>
      <c r="K26" s="98"/>
      <c r="L26" s="98"/>
      <c r="M26" s="66"/>
    </row>
    <row r="27" spans="1:13" ht="14.25" customHeight="1" outlineLevel="1" x14ac:dyDescent="0.25">
      <c r="A27" s="58" t="s">
        <v>248</v>
      </c>
      <c r="B27" s="131" t="s">
        <v>245</v>
      </c>
      <c r="C27" s="65"/>
      <c r="D27" s="82"/>
      <c r="E27" s="205"/>
      <c r="F27" s="98"/>
      <c r="G27" s="98"/>
      <c r="H27" s="98"/>
      <c r="I27" s="98"/>
      <c r="J27" s="98"/>
      <c r="K27" s="98"/>
      <c r="L27" s="98"/>
      <c r="M27" s="66"/>
    </row>
    <row r="28" spans="1:13" ht="14.25" customHeight="1" outlineLevel="1" x14ac:dyDescent="0.25">
      <c r="A28" s="58" t="s">
        <v>249</v>
      </c>
      <c r="B28" s="131" t="s">
        <v>246</v>
      </c>
      <c r="C28" s="65"/>
      <c r="D28" s="82"/>
      <c r="E28" s="205"/>
      <c r="F28" s="98"/>
      <c r="G28" s="98"/>
      <c r="H28" s="98"/>
      <c r="I28" s="98"/>
      <c r="J28" s="98"/>
      <c r="K28" s="98"/>
      <c r="L28" s="98"/>
      <c r="M28" s="66"/>
    </row>
    <row r="29" spans="1:13" ht="14.25" customHeight="1" outlineLevel="1" x14ac:dyDescent="0.25">
      <c r="A29" s="58" t="s">
        <v>250</v>
      </c>
      <c r="B29" s="131" t="s">
        <v>247</v>
      </c>
      <c r="C29" s="65"/>
      <c r="D29" s="82"/>
      <c r="E29" s="205"/>
      <c r="F29" s="98"/>
      <c r="G29" s="98"/>
      <c r="H29" s="98"/>
      <c r="I29" s="98"/>
      <c r="J29" s="98"/>
      <c r="K29" s="98"/>
      <c r="L29" s="98"/>
      <c r="M29" s="66"/>
    </row>
    <row r="31" spans="1:13" x14ac:dyDescent="0.25">
      <c r="B31" s="56" t="s">
        <v>93</v>
      </c>
      <c r="D31" s="163" t="s">
        <v>195</v>
      </c>
      <c r="E31" s="163" t="s">
        <v>203</v>
      </c>
    </row>
    <row r="32" spans="1:13" x14ac:dyDescent="0.25">
      <c r="A32" s="184" t="s">
        <v>156</v>
      </c>
      <c r="B32" s="181" t="s">
        <v>9</v>
      </c>
      <c r="C32" s="35"/>
      <c r="D32" s="82"/>
      <c r="E32" s="205"/>
    </row>
    <row r="33" spans="1:6" outlineLevel="1" x14ac:dyDescent="0.25">
      <c r="A33" s="184" t="s">
        <v>318</v>
      </c>
      <c r="B33" s="182" t="s">
        <v>383</v>
      </c>
      <c r="C33" s="36"/>
      <c r="D33" s="82"/>
      <c r="E33" s="205"/>
    </row>
    <row r="34" spans="1:6" outlineLevel="1" x14ac:dyDescent="0.25">
      <c r="A34" s="184" t="s">
        <v>319</v>
      </c>
      <c r="B34" s="181" t="s">
        <v>381</v>
      </c>
      <c r="C34" s="35"/>
      <c r="D34" s="82"/>
      <c r="E34" s="205"/>
    </row>
    <row r="35" spans="1:6" outlineLevel="1" x14ac:dyDescent="0.25">
      <c r="A35" s="184" t="s">
        <v>320</v>
      </c>
      <c r="B35" s="182" t="s">
        <v>382</v>
      </c>
      <c r="C35" s="36"/>
      <c r="D35" s="82"/>
      <c r="E35" s="205"/>
    </row>
    <row r="36" spans="1:6" x14ac:dyDescent="0.25">
      <c r="A36" s="184" t="s">
        <v>157</v>
      </c>
      <c r="B36" s="181" t="s">
        <v>433</v>
      </c>
      <c r="C36" s="35"/>
      <c r="D36" s="82"/>
      <c r="E36" s="205"/>
    </row>
    <row r="37" spans="1:6" x14ac:dyDescent="0.25">
      <c r="A37" s="184" t="s">
        <v>171</v>
      </c>
      <c r="B37" s="181" t="s">
        <v>10</v>
      </c>
      <c r="C37" s="35"/>
      <c r="D37" s="82"/>
      <c r="E37" s="205"/>
    </row>
    <row r="38" spans="1:6" outlineLevel="1" x14ac:dyDescent="0.25">
      <c r="A38" s="184" t="s">
        <v>384</v>
      </c>
      <c r="B38" s="182" t="s">
        <v>143</v>
      </c>
      <c r="C38" s="36"/>
      <c r="D38" s="82"/>
      <c r="E38" s="205"/>
      <c r="F38" s="98"/>
    </row>
    <row r="39" spans="1:6" outlineLevel="1" x14ac:dyDescent="0.25">
      <c r="A39" s="184" t="s">
        <v>385</v>
      </c>
      <c r="B39" s="182" t="s">
        <v>140</v>
      </c>
      <c r="C39" s="36"/>
      <c r="D39" s="82"/>
      <c r="E39" s="205"/>
      <c r="F39" s="98"/>
    </row>
    <row r="40" spans="1:6" outlineLevel="1" x14ac:dyDescent="0.25">
      <c r="A40" s="184" t="s">
        <v>386</v>
      </c>
      <c r="B40" s="182" t="s">
        <v>141</v>
      </c>
      <c r="C40" s="36"/>
      <c r="D40" s="82"/>
      <c r="E40" s="205"/>
    </row>
    <row r="41" spans="1:6" outlineLevel="1" x14ac:dyDescent="0.25">
      <c r="A41" s="184" t="s">
        <v>387</v>
      </c>
      <c r="B41" s="182" t="s">
        <v>142</v>
      </c>
      <c r="C41" s="36"/>
      <c r="D41" s="82"/>
      <c r="E41" s="205"/>
      <c r="F41" s="98"/>
    </row>
    <row r="42" spans="1:6" outlineLevel="1" x14ac:dyDescent="0.25">
      <c r="A42" s="184" t="s">
        <v>388</v>
      </c>
      <c r="B42" s="182" t="s">
        <v>215</v>
      </c>
      <c r="C42" s="36"/>
      <c r="D42" s="82"/>
      <c r="E42" s="205"/>
      <c r="F42" s="98"/>
    </row>
    <row r="43" spans="1:6" x14ac:dyDescent="0.25">
      <c r="A43" s="184" t="s">
        <v>172</v>
      </c>
      <c r="B43" s="181" t="s">
        <v>95</v>
      </c>
      <c r="C43" s="35"/>
      <c r="D43" s="82"/>
      <c r="E43" s="205"/>
      <c r="F43" s="98"/>
    </row>
    <row r="44" spans="1:6" x14ac:dyDescent="0.25">
      <c r="A44" s="184" t="s">
        <v>321</v>
      </c>
      <c r="B44" s="182" t="s">
        <v>94</v>
      </c>
      <c r="C44" s="36"/>
      <c r="D44" s="82"/>
      <c r="E44" s="205"/>
      <c r="F44" s="98"/>
    </row>
    <row r="45" spans="1:6" s="78" customFormat="1" x14ac:dyDescent="0.25">
      <c r="A45" s="184" t="s">
        <v>173</v>
      </c>
      <c r="B45" s="182" t="s">
        <v>404</v>
      </c>
      <c r="C45" s="122"/>
      <c r="D45" s="82"/>
      <c r="E45" s="205"/>
    </row>
    <row r="46" spans="1:6" x14ac:dyDescent="0.25">
      <c r="B46" s="43"/>
    </row>
    <row r="47" spans="1:6" s="53" customFormat="1" ht="18.75" x14ac:dyDescent="0.3">
      <c r="A47" s="34" t="s">
        <v>90</v>
      </c>
      <c r="B47" s="29" t="s">
        <v>296</v>
      </c>
    </row>
    <row r="48" spans="1:6" s="53" customFormat="1" ht="18.75" x14ac:dyDescent="0.3">
      <c r="A48" s="34"/>
      <c r="B48" s="29"/>
      <c r="D48" s="163" t="s">
        <v>244</v>
      </c>
      <c r="E48" s="92" t="s">
        <v>203</v>
      </c>
    </row>
    <row r="49" spans="1:13" x14ac:dyDescent="0.25">
      <c r="A49" s="58" t="s">
        <v>158</v>
      </c>
      <c r="B49" s="130" t="s">
        <v>434</v>
      </c>
      <c r="C49" s="35"/>
      <c r="D49" s="82" t="s">
        <v>217</v>
      </c>
      <c r="E49" s="221"/>
      <c r="F49" s="263"/>
      <c r="G49" s="98"/>
      <c r="H49" s="98"/>
      <c r="I49" s="98"/>
      <c r="K49" s="208"/>
      <c r="L49" s="98"/>
      <c r="M49" s="98"/>
    </row>
    <row r="50" spans="1:13" ht="26.25" customHeight="1" x14ac:dyDescent="0.25">
      <c r="A50" s="58"/>
      <c r="B50" s="56" t="s">
        <v>96</v>
      </c>
      <c r="D50" s="163" t="s">
        <v>195</v>
      </c>
      <c r="E50" s="92" t="s">
        <v>144</v>
      </c>
      <c r="F50" s="92" t="s">
        <v>203</v>
      </c>
      <c r="G50" s="98"/>
      <c r="H50" s="98"/>
      <c r="I50" s="98"/>
      <c r="J50" s="98"/>
      <c r="K50" s="98"/>
      <c r="L50" s="98"/>
      <c r="M50" s="98"/>
    </row>
    <row r="51" spans="1:13" ht="26.25" x14ac:dyDescent="0.25">
      <c r="A51" s="58" t="s">
        <v>159</v>
      </c>
      <c r="B51" s="141" t="s">
        <v>256</v>
      </c>
      <c r="C51" s="114"/>
      <c r="D51" s="155"/>
      <c r="E51" s="156"/>
      <c r="F51" s="155"/>
      <c r="G51" s="98"/>
      <c r="H51" s="98"/>
      <c r="I51" s="98"/>
      <c r="J51" s="98"/>
      <c r="K51" s="98"/>
      <c r="L51" s="98"/>
      <c r="M51" s="98"/>
    </row>
    <row r="52" spans="1:13" ht="15.75" customHeight="1" outlineLevel="1" x14ac:dyDescent="0.25">
      <c r="A52" s="58" t="s">
        <v>227</v>
      </c>
      <c r="B52" s="131" t="s">
        <v>245</v>
      </c>
      <c r="C52" s="36"/>
      <c r="D52" s="82"/>
      <c r="E52" s="82"/>
      <c r="F52" s="86"/>
      <c r="G52" s="98"/>
      <c r="H52" s="98"/>
      <c r="I52" s="98"/>
      <c r="J52" s="98"/>
      <c r="K52" s="98"/>
      <c r="L52" s="98"/>
      <c r="M52" s="98"/>
    </row>
    <row r="53" spans="1:13" outlineLevel="1" x14ac:dyDescent="0.25">
      <c r="A53" s="58" t="s">
        <v>235</v>
      </c>
      <c r="B53" s="131" t="s">
        <v>246</v>
      </c>
      <c r="C53" s="36"/>
      <c r="D53" s="82"/>
      <c r="E53" s="82"/>
      <c r="F53" s="86"/>
      <c r="G53" s="98"/>
      <c r="H53" s="98"/>
      <c r="I53" s="98"/>
      <c r="J53" s="98"/>
      <c r="K53" s="98"/>
      <c r="L53" s="98"/>
      <c r="M53" s="98"/>
    </row>
    <row r="54" spans="1:13" outlineLevel="1" x14ac:dyDescent="0.25">
      <c r="A54" s="58" t="s">
        <v>236</v>
      </c>
      <c r="B54" s="131" t="s">
        <v>247</v>
      </c>
      <c r="C54" s="36"/>
      <c r="D54" s="82"/>
      <c r="E54" s="82"/>
      <c r="F54" s="86"/>
      <c r="G54" s="98"/>
      <c r="H54" s="98"/>
      <c r="I54" s="98"/>
      <c r="J54" s="98"/>
      <c r="K54" s="98"/>
      <c r="L54" s="98"/>
      <c r="M54" s="98"/>
    </row>
    <row r="55" spans="1:13" x14ac:dyDescent="0.25">
      <c r="A55" s="58"/>
    </row>
    <row r="56" spans="1:13" x14ac:dyDescent="0.25">
      <c r="A56" s="58"/>
      <c r="G56" s="98"/>
      <c r="H56" s="98"/>
      <c r="I56" s="98"/>
      <c r="J56" s="98"/>
      <c r="K56" s="98"/>
      <c r="L56" s="98"/>
      <c r="M56" s="98"/>
    </row>
    <row r="57" spans="1:13" x14ac:dyDescent="0.25">
      <c r="A57" s="58"/>
      <c r="B57" s="56" t="s">
        <v>97</v>
      </c>
      <c r="D57" s="163" t="s">
        <v>195</v>
      </c>
      <c r="E57" s="92" t="s">
        <v>144</v>
      </c>
      <c r="F57" s="92" t="s">
        <v>203</v>
      </c>
      <c r="G57" s="98"/>
      <c r="H57" s="98"/>
      <c r="I57" s="98"/>
      <c r="J57" s="98"/>
      <c r="K57" s="98"/>
      <c r="L57" s="98"/>
      <c r="M57" s="98"/>
    </row>
    <row r="58" spans="1:13" ht="26.25" x14ac:dyDescent="0.25">
      <c r="A58" s="58" t="s">
        <v>160</v>
      </c>
      <c r="B58" s="141" t="s">
        <v>255</v>
      </c>
      <c r="C58" s="114"/>
      <c r="D58" s="155"/>
      <c r="E58" s="156"/>
      <c r="F58" s="155"/>
    </row>
    <row r="59" spans="1:13" outlineLevel="1" x14ac:dyDescent="0.25">
      <c r="A59" s="58" t="s">
        <v>241</v>
      </c>
      <c r="B59" s="131" t="s">
        <v>245</v>
      </c>
      <c r="C59" s="36"/>
      <c r="D59" s="82"/>
      <c r="E59" s="82"/>
      <c r="F59" s="86"/>
    </row>
    <row r="60" spans="1:13" outlineLevel="1" x14ac:dyDescent="0.25">
      <c r="A60" s="58" t="s">
        <v>242</v>
      </c>
      <c r="B60" s="131" t="s">
        <v>246</v>
      </c>
      <c r="C60" s="36"/>
      <c r="D60" s="82"/>
      <c r="E60" s="82"/>
      <c r="F60" s="86"/>
    </row>
    <row r="61" spans="1:13" outlineLevel="1" x14ac:dyDescent="0.25">
      <c r="A61" s="58" t="s">
        <v>243</v>
      </c>
      <c r="B61" s="131" t="s">
        <v>247</v>
      </c>
      <c r="C61" s="36"/>
      <c r="D61" s="82"/>
      <c r="E61" s="82"/>
      <c r="F61" s="86"/>
    </row>
  </sheetData>
  <sheetProtection password="DE9B" sheet="1" objects="1" scenarios="1"/>
  <mergeCells count="3">
    <mergeCell ref="F20:L20"/>
    <mergeCell ref="E49:F49"/>
    <mergeCell ref="B7:F7"/>
  </mergeCells>
  <conditionalFormatting sqref="K49">
    <cfRule type="containsText" dxfId="0" priority="1" operator="containsText" text="Please select from drop-down menu">
      <formula>NOT(ISERROR(SEARCH("Please select from drop-down menu",K49)))</formula>
    </cfRule>
  </conditionalFormatting>
  <dataValidations count="1">
    <dataValidation type="decimal" operator="greaterThanOrEqual" allowBlank="1" showInputMessage="1" showErrorMessage="1" sqref="D21:D29">
      <formula1>0</formula1>
    </dataValidation>
  </dataValidations>
  <pageMargins left="0.7" right="0.7" top="0.75" bottom="0.75" header="0.3" footer="0.3"/>
  <pageSetup paperSize="9" scale="55" orientation="landscape" r:id="rId1"/>
  <headerFooter>
    <oddHeader>&amp;LEBA data collection exercise on the revision of prudential framework for investment firms.
Template for MiFID investment firms</oddHeader>
  </headerFooter>
  <rowBreaks count="1" manualBreakCount="1">
    <brk id="45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Settings!$A$4:$A$6</xm:f>
          </x14:formula1>
          <xm:sqref>D15 D17</xm:sqref>
        </x14:dataValidation>
        <x14:dataValidation type="list" allowBlank="1" showInputMessage="1" showErrorMessage="1">
          <x14:formula1>
            <xm:f>Settings!$K$5:$K$9</xm:f>
          </x14:formula1>
          <xm:sqref>D49</xm:sqref>
        </x14:dataValidation>
        <x14:dataValidation type="list" allowBlank="1" showInputMessage="1" showErrorMessage="1">
          <x14:formula1>
            <xm:f>Settings!$M$4:$M$7</xm:f>
          </x14:formula1>
          <xm:sqref>D16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4"/>
  <sheetViews>
    <sheetView zoomScaleNormal="100" zoomScaleSheetLayoutView="100" workbookViewId="0">
      <selection activeCell="E22" sqref="E22"/>
    </sheetView>
  </sheetViews>
  <sheetFormatPr defaultColWidth="11.42578125" defaultRowHeight="15" x14ac:dyDescent="0.25"/>
  <cols>
    <col min="1" max="1" width="6.85546875" style="39" customWidth="1"/>
    <col min="2" max="2" width="41.7109375" style="39" customWidth="1"/>
    <col min="3" max="4" width="24.28515625" style="39" customWidth="1"/>
    <col min="5" max="5" width="40.28515625" style="39" customWidth="1"/>
    <col min="6" max="6" width="19.5703125" style="39" customWidth="1"/>
    <col min="7" max="7" width="30" style="39" customWidth="1"/>
    <col min="8" max="8" width="30.140625" style="39" customWidth="1"/>
    <col min="9" max="16384" width="11.42578125" style="39"/>
  </cols>
  <sheetData>
    <row r="3" spans="1:8" x14ac:dyDescent="0.25">
      <c r="C3" s="54"/>
    </row>
    <row r="4" spans="1:8" x14ac:dyDescent="0.25">
      <c r="C4" s="66"/>
    </row>
    <row r="6" spans="1:8" ht="28.5" x14ac:dyDescent="0.25">
      <c r="B6" s="30" t="s">
        <v>258</v>
      </c>
      <c r="D6" s="40"/>
      <c r="E6" s="110"/>
    </row>
    <row r="7" spans="1:8" ht="21.75" customHeight="1" x14ac:dyDescent="0.25">
      <c r="B7" s="253" t="s">
        <v>443</v>
      </c>
      <c r="C7" s="253"/>
      <c r="D7" s="253"/>
      <c r="E7" s="253"/>
      <c r="F7" s="253"/>
    </row>
    <row r="8" spans="1:8" x14ac:dyDescent="0.25">
      <c r="B8" s="100" t="s">
        <v>84</v>
      </c>
      <c r="C8" s="101" t="str">
        <f>IF(ISBLANK(General_Information!C57),"",General_Information!C57)</f>
        <v>&lt;select&gt;</v>
      </c>
    </row>
    <row r="9" spans="1:8" x14ac:dyDescent="0.25">
      <c r="B9" s="102" t="s">
        <v>85</v>
      </c>
      <c r="C9" s="103" t="str">
        <f>IF(ISBLANK(General_Information!C58),"",General_Information!C58)</f>
        <v>&lt;select&gt;</v>
      </c>
    </row>
    <row r="10" spans="1:8" x14ac:dyDescent="0.25">
      <c r="B10" s="104" t="s">
        <v>86</v>
      </c>
      <c r="C10" s="105">
        <f>IF(ISBLANK(General_Information!C59),"",General_Information!C59)</f>
        <v>42369</v>
      </c>
    </row>
    <row r="11" spans="1:8" x14ac:dyDescent="0.25">
      <c r="B11" s="125"/>
      <c r="C11" s="127"/>
    </row>
    <row r="12" spans="1:8" ht="15.75" customHeight="1" x14ac:dyDescent="0.25">
      <c r="B12" s="195"/>
      <c r="C12" s="195"/>
      <c r="D12" s="195"/>
      <c r="E12" s="195"/>
      <c r="F12" s="193"/>
      <c r="G12" s="193"/>
      <c r="H12" s="193"/>
    </row>
    <row r="13" spans="1:8" ht="32.25" customHeight="1" x14ac:dyDescent="0.25">
      <c r="B13" s="264" t="s">
        <v>437</v>
      </c>
      <c r="C13" s="265"/>
      <c r="D13" s="265"/>
      <c r="E13" s="265"/>
      <c r="F13" s="193"/>
      <c r="G13" s="193"/>
      <c r="H13" s="193"/>
    </row>
    <row r="14" spans="1:8" ht="18" customHeight="1" x14ac:dyDescent="0.25">
      <c r="B14" s="195"/>
      <c r="C14" s="195"/>
      <c r="D14" s="195"/>
      <c r="E14" s="195"/>
      <c r="F14" s="193"/>
      <c r="G14" s="193"/>
      <c r="H14" s="193"/>
    </row>
    <row r="15" spans="1:8" x14ac:dyDescent="0.25">
      <c r="B15" s="169" t="s">
        <v>311</v>
      </c>
      <c r="C15" s="163" t="s">
        <v>259</v>
      </c>
      <c r="D15" s="163" t="s">
        <v>260</v>
      </c>
      <c r="E15" s="163" t="s">
        <v>203</v>
      </c>
    </row>
    <row r="16" spans="1:8" x14ac:dyDescent="0.25">
      <c r="A16" s="168">
        <v>5.0999999999999996</v>
      </c>
      <c r="B16" s="64" t="s">
        <v>375</v>
      </c>
      <c r="C16" s="82"/>
      <c r="D16" s="82"/>
      <c r="E16" s="86"/>
    </row>
    <row r="17" spans="1:5" x14ac:dyDescent="0.25">
      <c r="A17" s="168">
        <v>5.2</v>
      </c>
      <c r="B17" s="131" t="s">
        <v>377</v>
      </c>
      <c r="C17" s="82"/>
      <c r="D17" s="82"/>
      <c r="E17" s="86"/>
    </row>
    <row r="18" spans="1:5" x14ac:dyDescent="0.25">
      <c r="A18" s="168">
        <v>5.3</v>
      </c>
      <c r="B18" s="64" t="s">
        <v>435</v>
      </c>
      <c r="C18" s="82"/>
      <c r="D18" s="82"/>
      <c r="E18" s="86"/>
    </row>
    <row r="19" spans="1:5" x14ac:dyDescent="0.25">
      <c r="A19" s="168">
        <v>5.4</v>
      </c>
      <c r="B19" s="131" t="s">
        <v>261</v>
      </c>
      <c r="C19" s="82"/>
      <c r="D19" s="82"/>
      <c r="E19" s="86"/>
    </row>
    <row r="20" spans="1:5" x14ac:dyDescent="0.25">
      <c r="A20" s="168">
        <v>5.5</v>
      </c>
      <c r="B20" s="64" t="s">
        <v>298</v>
      </c>
      <c r="C20" s="202"/>
      <c r="D20" s="82"/>
      <c r="E20" s="86"/>
    </row>
    <row r="21" spans="1:5" x14ac:dyDescent="0.25">
      <c r="A21" s="168">
        <v>5.6</v>
      </c>
      <c r="B21" s="131" t="s">
        <v>376</v>
      </c>
      <c r="C21" s="82"/>
      <c r="D21" s="82"/>
      <c r="E21" s="86"/>
    </row>
    <row r="22" spans="1:5" s="121" customFormat="1" x14ac:dyDescent="0.25">
      <c r="A22" s="185">
        <v>5.7</v>
      </c>
      <c r="B22" s="182" t="s">
        <v>394</v>
      </c>
      <c r="C22" s="82"/>
      <c r="D22" s="82"/>
      <c r="E22" s="86"/>
    </row>
    <row r="24" spans="1:5" x14ac:dyDescent="0.25">
      <c r="B24" s="209" t="s">
        <v>436</v>
      </c>
    </row>
  </sheetData>
  <sheetProtection password="DE9B" sheet="1" objects="1" scenarios="1"/>
  <mergeCells count="2">
    <mergeCell ref="B13:E13"/>
    <mergeCell ref="B7:F7"/>
  </mergeCells>
  <pageMargins left="0.7" right="0.7" top="0.75" bottom="0.75" header="0.3" footer="0.3"/>
  <pageSetup paperSize="9" scale="55" orientation="landscape" r:id="rId1"/>
  <headerFooter>
    <oddHeader>&amp;L&amp;9EBA data collection exercise on the revision of prudential framework for investment firms.
Template for MiFID investment firms</oddHeader>
  </headerFooter>
  <colBreaks count="1" manualBreakCount="1">
    <brk id="5" max="23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85" zoomScaleNormal="85" zoomScaleSheetLayoutView="100" workbookViewId="0">
      <selection activeCell="I18" sqref="I18"/>
    </sheetView>
  </sheetViews>
  <sheetFormatPr defaultColWidth="11.42578125" defaultRowHeight="16.5" x14ac:dyDescent="0.3"/>
  <cols>
    <col min="1" max="2" width="11.42578125" style="2"/>
    <col min="3" max="3" width="15.28515625" style="2" bestFit="1" customWidth="1"/>
    <col min="4" max="4" width="24.28515625" style="2" customWidth="1"/>
    <col min="5" max="9" width="11.42578125" style="2"/>
    <col min="10" max="10" width="32.5703125" style="2" customWidth="1"/>
    <col min="11" max="11" width="11.42578125" style="2"/>
    <col min="12" max="12" width="46.5703125" style="2" customWidth="1"/>
    <col min="13" max="13" width="20.7109375" style="2" customWidth="1"/>
    <col min="14" max="16384" width="11.42578125" style="2"/>
  </cols>
  <sheetData>
    <row r="1" spans="1:15" ht="25.5" x14ac:dyDescent="0.5">
      <c r="A1" s="1" t="s">
        <v>14</v>
      </c>
      <c r="G1" s="5" t="s">
        <v>112</v>
      </c>
    </row>
    <row r="3" spans="1:15" x14ac:dyDescent="0.3">
      <c r="A3" s="3" t="s">
        <v>15</v>
      </c>
      <c r="B3" s="3" t="s">
        <v>16</v>
      </c>
      <c r="C3" s="4"/>
      <c r="D3" s="3" t="s">
        <v>98</v>
      </c>
    </row>
    <row r="4" spans="1:15" x14ac:dyDescent="0.3">
      <c r="A4" s="62" t="s">
        <v>217</v>
      </c>
      <c r="B4" s="62" t="s">
        <v>217</v>
      </c>
      <c r="C4" s="62" t="s">
        <v>217</v>
      </c>
      <c r="D4" s="62" t="s">
        <v>217</v>
      </c>
      <c r="E4" s="62" t="s">
        <v>217</v>
      </c>
      <c r="F4" s="62" t="s">
        <v>217</v>
      </c>
      <c r="G4" s="62" t="s">
        <v>217</v>
      </c>
      <c r="H4" s="62" t="s">
        <v>217</v>
      </c>
      <c r="I4" s="62" t="s">
        <v>217</v>
      </c>
      <c r="J4" s="62" t="s">
        <v>217</v>
      </c>
      <c r="K4" s="62" t="s">
        <v>217</v>
      </c>
      <c r="L4" s="62" t="s">
        <v>217</v>
      </c>
      <c r="M4" s="62" t="s">
        <v>217</v>
      </c>
      <c r="N4" s="62" t="s">
        <v>217</v>
      </c>
      <c r="O4" s="62" t="s">
        <v>217</v>
      </c>
    </row>
    <row r="5" spans="1:15" x14ac:dyDescent="0.3">
      <c r="A5" s="2" t="s">
        <v>189</v>
      </c>
      <c r="B5" s="2" t="s">
        <v>54</v>
      </c>
      <c r="C5" s="2" t="s">
        <v>55</v>
      </c>
      <c r="D5" s="2" t="s">
        <v>99</v>
      </c>
      <c r="E5" s="2" t="s">
        <v>191</v>
      </c>
      <c r="F5" s="2" t="s">
        <v>194</v>
      </c>
      <c r="G5" s="2" t="s">
        <v>99</v>
      </c>
      <c r="H5" s="2" t="s">
        <v>208</v>
      </c>
      <c r="I5" s="2" t="s">
        <v>174</v>
      </c>
      <c r="J5" s="2" t="s">
        <v>230</v>
      </c>
      <c r="K5" s="2" t="s">
        <v>240</v>
      </c>
      <c r="L5" s="2" t="s">
        <v>269</v>
      </c>
      <c r="M5" s="2" t="s">
        <v>301</v>
      </c>
      <c r="N5" s="2" t="s">
        <v>396</v>
      </c>
      <c r="O5" s="2">
        <v>1</v>
      </c>
    </row>
    <row r="6" spans="1:15" x14ac:dyDescent="0.3">
      <c r="A6" s="2" t="s">
        <v>190</v>
      </c>
      <c r="B6" s="2" t="s">
        <v>31</v>
      </c>
      <c r="C6" s="2" t="s">
        <v>17</v>
      </c>
      <c r="D6" s="2" t="s">
        <v>99</v>
      </c>
      <c r="E6" s="2" t="s">
        <v>192</v>
      </c>
      <c r="F6" s="2" t="s">
        <v>421</v>
      </c>
      <c r="G6" s="2" t="s">
        <v>100</v>
      </c>
      <c r="H6" s="2" t="s">
        <v>209</v>
      </c>
      <c r="I6" s="2" t="s">
        <v>219</v>
      </c>
      <c r="J6" s="2" t="s">
        <v>231</v>
      </c>
      <c r="K6" s="2" t="s">
        <v>237</v>
      </c>
      <c r="L6" s="2" t="s">
        <v>270</v>
      </c>
      <c r="M6" s="2" t="s">
        <v>302</v>
      </c>
      <c r="N6" s="2" t="s">
        <v>395</v>
      </c>
      <c r="O6" s="2">
        <v>2</v>
      </c>
    </row>
    <row r="7" spans="1:15" x14ac:dyDescent="0.3">
      <c r="B7" s="2" t="s">
        <v>18</v>
      </c>
      <c r="C7" s="2" t="s">
        <v>19</v>
      </c>
      <c r="D7" s="2" t="s">
        <v>100</v>
      </c>
      <c r="F7" s="2" t="s">
        <v>422</v>
      </c>
      <c r="G7" s="2" t="s">
        <v>101</v>
      </c>
      <c r="J7" s="2" t="s">
        <v>446</v>
      </c>
      <c r="K7" s="2" t="s">
        <v>238</v>
      </c>
      <c r="L7" s="2" t="s">
        <v>274</v>
      </c>
      <c r="M7" s="2" t="s">
        <v>303</v>
      </c>
      <c r="N7" s="2" t="s">
        <v>397</v>
      </c>
      <c r="O7" s="2">
        <v>3</v>
      </c>
    </row>
    <row r="8" spans="1:15" x14ac:dyDescent="0.3">
      <c r="B8" s="2" t="s">
        <v>40</v>
      </c>
      <c r="C8" s="2" t="s">
        <v>41</v>
      </c>
      <c r="D8" s="2" t="s">
        <v>99</v>
      </c>
      <c r="G8" s="2" t="s">
        <v>102</v>
      </c>
      <c r="J8" s="2" t="s">
        <v>232</v>
      </c>
      <c r="K8" s="2" t="s">
        <v>239</v>
      </c>
      <c r="L8" s="2" t="s">
        <v>271</v>
      </c>
      <c r="N8" s="2" t="s">
        <v>398</v>
      </c>
      <c r="O8" s="2">
        <v>4</v>
      </c>
    </row>
    <row r="9" spans="1:15" x14ac:dyDescent="0.3">
      <c r="B9" s="2" t="s">
        <v>20</v>
      </c>
      <c r="C9" s="2" t="s">
        <v>447</v>
      </c>
      <c r="D9" s="2" t="s">
        <v>101</v>
      </c>
      <c r="G9" s="2" t="s">
        <v>103</v>
      </c>
      <c r="K9" s="2" t="s">
        <v>303</v>
      </c>
      <c r="L9" s="2" t="s">
        <v>273</v>
      </c>
      <c r="N9" s="2" t="s">
        <v>303</v>
      </c>
      <c r="O9" s="2">
        <v>5</v>
      </c>
    </row>
    <row r="10" spans="1:15" x14ac:dyDescent="0.3">
      <c r="B10" s="2" t="s">
        <v>23</v>
      </c>
      <c r="C10" s="2" t="s">
        <v>24</v>
      </c>
      <c r="D10" s="2" t="s">
        <v>99</v>
      </c>
      <c r="G10" s="2" t="s">
        <v>104</v>
      </c>
      <c r="L10" s="2" t="s">
        <v>272</v>
      </c>
      <c r="O10" s="2">
        <v>6</v>
      </c>
    </row>
    <row r="11" spans="1:15" x14ac:dyDescent="0.3">
      <c r="B11" s="2" t="s">
        <v>21</v>
      </c>
      <c r="C11" s="2" t="s">
        <v>22</v>
      </c>
      <c r="D11" s="2" t="s">
        <v>102</v>
      </c>
      <c r="G11" s="2" t="s">
        <v>105</v>
      </c>
      <c r="L11" s="2" t="s">
        <v>275</v>
      </c>
      <c r="O11" s="2">
        <v>7</v>
      </c>
    </row>
    <row r="12" spans="1:15" x14ac:dyDescent="0.3">
      <c r="B12" s="2" t="s">
        <v>25</v>
      </c>
      <c r="C12" s="2" t="s">
        <v>26</v>
      </c>
      <c r="D12" s="2" t="s">
        <v>99</v>
      </c>
      <c r="G12" s="2" t="s">
        <v>106</v>
      </c>
      <c r="L12" s="2" t="s">
        <v>276</v>
      </c>
      <c r="O12" s="2">
        <v>8</v>
      </c>
    </row>
    <row r="13" spans="1:15" x14ac:dyDescent="0.3">
      <c r="B13" s="2" t="s">
        <v>29</v>
      </c>
      <c r="C13" s="2" t="s">
        <v>30</v>
      </c>
      <c r="D13" s="2" t="s">
        <v>99</v>
      </c>
      <c r="G13" s="2" t="s">
        <v>107</v>
      </c>
      <c r="L13" s="2" t="s">
        <v>277</v>
      </c>
      <c r="O13" s="2">
        <v>9</v>
      </c>
    </row>
    <row r="14" spans="1:15" x14ac:dyDescent="0.3">
      <c r="B14" s="2" t="s">
        <v>34</v>
      </c>
      <c r="C14" s="2" t="s">
        <v>35</v>
      </c>
      <c r="D14" s="2" t="s">
        <v>99</v>
      </c>
      <c r="G14" s="2" t="s">
        <v>108</v>
      </c>
      <c r="L14" s="2" t="s">
        <v>278</v>
      </c>
      <c r="O14" s="2">
        <v>10</v>
      </c>
    </row>
    <row r="15" spans="1:15" x14ac:dyDescent="0.3">
      <c r="B15" s="2" t="s">
        <v>66</v>
      </c>
      <c r="C15" s="2" t="s">
        <v>67</v>
      </c>
      <c r="D15" s="2" t="s">
        <v>99</v>
      </c>
      <c r="G15" s="2" t="s">
        <v>109</v>
      </c>
      <c r="L15" s="2" t="s">
        <v>279</v>
      </c>
      <c r="O15" s="2">
        <v>11</v>
      </c>
    </row>
    <row r="16" spans="1:15" x14ac:dyDescent="0.3">
      <c r="B16" s="2" t="s">
        <v>36</v>
      </c>
      <c r="C16" s="2" t="s">
        <v>37</v>
      </c>
      <c r="D16" s="2" t="s">
        <v>99</v>
      </c>
      <c r="G16" s="2" t="s">
        <v>110</v>
      </c>
    </row>
    <row r="17" spans="2:7" x14ac:dyDescent="0.3">
      <c r="B17" s="2" t="s">
        <v>32</v>
      </c>
      <c r="C17" s="2" t="s">
        <v>33</v>
      </c>
      <c r="D17" s="2" t="s">
        <v>103</v>
      </c>
      <c r="G17" s="2" t="s">
        <v>111</v>
      </c>
    </row>
    <row r="18" spans="2:7" x14ac:dyDescent="0.3">
      <c r="B18" s="2" t="s">
        <v>48</v>
      </c>
      <c r="C18" s="2" t="s">
        <v>49</v>
      </c>
      <c r="D18" s="2" t="s">
        <v>104</v>
      </c>
    </row>
    <row r="19" spans="2:7" x14ac:dyDescent="0.3">
      <c r="B19" s="6" t="s">
        <v>27</v>
      </c>
      <c r="C19" s="6" t="s">
        <v>28</v>
      </c>
      <c r="D19" s="6" t="s">
        <v>99</v>
      </c>
    </row>
    <row r="20" spans="2:7" x14ac:dyDescent="0.3">
      <c r="B20" s="6" t="s">
        <v>71</v>
      </c>
      <c r="C20" s="6" t="s">
        <v>72</v>
      </c>
      <c r="D20" s="6" t="s">
        <v>105</v>
      </c>
    </row>
    <row r="21" spans="2:7" x14ac:dyDescent="0.3">
      <c r="B21" s="6" t="s">
        <v>38</v>
      </c>
      <c r="C21" s="6" t="s">
        <v>39</v>
      </c>
      <c r="D21" s="6" t="s">
        <v>99</v>
      </c>
    </row>
    <row r="22" spans="2:7" x14ac:dyDescent="0.3">
      <c r="B22" s="6" t="s">
        <v>73</v>
      </c>
      <c r="C22" s="6" t="s">
        <v>74</v>
      </c>
      <c r="D22" s="6" t="s">
        <v>106</v>
      </c>
    </row>
    <row r="23" spans="2:7" x14ac:dyDescent="0.3">
      <c r="B23" s="6" t="s">
        <v>43</v>
      </c>
      <c r="C23" s="6" t="s">
        <v>44</v>
      </c>
      <c r="D23" s="6" t="s">
        <v>99</v>
      </c>
    </row>
    <row r="24" spans="2:7" x14ac:dyDescent="0.3">
      <c r="B24" s="6" t="s">
        <v>46</v>
      </c>
      <c r="C24" s="6" t="s">
        <v>47</v>
      </c>
      <c r="D24" s="6" t="s">
        <v>99</v>
      </c>
    </row>
    <row r="25" spans="2:7" x14ac:dyDescent="0.3">
      <c r="B25" s="6" t="s">
        <v>42</v>
      </c>
      <c r="C25" s="6" t="s">
        <v>45</v>
      </c>
      <c r="D25" s="6" t="s">
        <v>99</v>
      </c>
    </row>
    <row r="26" spans="2:7" x14ac:dyDescent="0.3">
      <c r="B26" s="6" t="s">
        <v>50</v>
      </c>
      <c r="C26" s="6" t="s">
        <v>51</v>
      </c>
      <c r="D26" s="6" t="s">
        <v>99</v>
      </c>
    </row>
    <row r="27" spans="2:7" x14ac:dyDescent="0.3">
      <c r="B27" s="6" t="s">
        <v>52</v>
      </c>
      <c r="C27" s="6" t="s">
        <v>53</v>
      </c>
      <c r="D27" s="6" t="s">
        <v>99</v>
      </c>
    </row>
    <row r="28" spans="2:7" x14ac:dyDescent="0.3">
      <c r="B28" s="6" t="s">
        <v>75</v>
      </c>
      <c r="C28" s="6" t="s">
        <v>76</v>
      </c>
      <c r="D28" s="6" t="s">
        <v>107</v>
      </c>
    </row>
    <row r="29" spans="2:7" x14ac:dyDescent="0.3">
      <c r="B29" s="6" t="s">
        <v>56</v>
      </c>
      <c r="C29" s="6" t="s">
        <v>57</v>
      </c>
      <c r="D29" s="6" t="s">
        <v>108</v>
      </c>
    </row>
    <row r="30" spans="2:7" x14ac:dyDescent="0.3">
      <c r="B30" s="6" t="s">
        <v>58</v>
      </c>
      <c r="C30" s="6" t="s">
        <v>59</v>
      </c>
      <c r="D30" s="6" t="s">
        <v>99</v>
      </c>
    </row>
    <row r="31" spans="2:7" x14ac:dyDescent="0.3">
      <c r="B31" s="2" t="s">
        <v>60</v>
      </c>
      <c r="C31" s="2" t="s">
        <v>61</v>
      </c>
      <c r="D31" s="2" t="s">
        <v>109</v>
      </c>
    </row>
    <row r="32" spans="2:7" x14ac:dyDescent="0.3">
      <c r="B32" s="2" t="s">
        <v>68</v>
      </c>
      <c r="C32" s="2" t="s">
        <v>69</v>
      </c>
      <c r="D32" s="2" t="s">
        <v>110</v>
      </c>
    </row>
    <row r="33" spans="2:4" x14ac:dyDescent="0.3">
      <c r="B33" s="2" t="s">
        <v>62</v>
      </c>
      <c r="C33" s="2" t="s">
        <v>63</v>
      </c>
      <c r="D33" s="2" t="s">
        <v>99</v>
      </c>
    </row>
    <row r="34" spans="2:4" x14ac:dyDescent="0.3">
      <c r="B34" s="2" t="s">
        <v>64</v>
      </c>
      <c r="C34" s="2" t="s">
        <v>65</v>
      </c>
      <c r="D34" s="2" t="s">
        <v>99</v>
      </c>
    </row>
    <row r="35" spans="2:4" x14ac:dyDescent="0.3">
      <c r="B35" s="2" t="s">
        <v>70</v>
      </c>
      <c r="C35" s="2" t="s">
        <v>70</v>
      </c>
      <c r="D35" s="2" t="s">
        <v>111</v>
      </c>
    </row>
  </sheetData>
  <sortState ref="B4:C34">
    <sortCondition ref="B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Guidelines</vt:lpstr>
      <vt:lpstr>General_Information</vt:lpstr>
      <vt:lpstr>Financial_Information</vt:lpstr>
      <vt:lpstr>Solvency</vt:lpstr>
      <vt:lpstr>Liquidity</vt:lpstr>
      <vt:lpstr>Large exposures</vt:lpstr>
      <vt:lpstr>Settings</vt:lpstr>
      <vt:lpstr>Financial_Information!Print_Area</vt:lpstr>
      <vt:lpstr>General_Information!Print_Area</vt:lpstr>
      <vt:lpstr>'Large exposures'!Print_Area</vt:lpstr>
      <vt:lpstr>Liquidity!Print_Area</vt:lpstr>
      <vt:lpstr>Solvency!Print_Area</vt:lpstr>
      <vt:lpstr>Scope_of_consolidation</vt:lpstr>
    </vt:vector>
  </TitlesOfParts>
  <Company>Banque de France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Clara.Garcia@eba.europa.eu</dc:creator>
  <cp:lastModifiedBy>Clara Garcia</cp:lastModifiedBy>
  <cp:lastPrinted>2016-07-07T15:18:52Z</cp:lastPrinted>
  <dcterms:created xsi:type="dcterms:W3CDTF">2016-02-15T11:22:11Z</dcterms:created>
  <dcterms:modified xsi:type="dcterms:W3CDTF">2016-08-10T12:55:21Z</dcterms:modified>
</cp:coreProperties>
</file>