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hidePivotFieldList="1"/>
  <xr:revisionPtr revIDLastSave="0" documentId="8_{CD99D210-FAF0-451D-BEDA-0CEFB32B7E0C}" xr6:coauthVersionLast="36" xr6:coauthVersionMax="36" xr10:uidLastSave="{00000000-0000-0000-0000-000000000000}"/>
  <bookViews>
    <workbookView xWindow="0" yWindow="0" windowWidth="23040" windowHeight="9090" tabRatio="622"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glossary'!$A$4:$DK$161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_xlnm.Print_Area" localSheetId="1">'Data glossary'!$B$4:$R$161</definedName>
    <definedName name="_xlnm.Print_Area">#REF!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_MI" localSheetId="1">#REF!</definedName>
    <definedName name="PRINT_AREA_MI">#REF!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UCOIP" localSheetId="1">#REF!</definedName>
    <definedName name="RECUCOIP">#REF!</definedName>
    <definedName name="Reddituale" localSheetId="1">#REF!</definedName>
    <definedName name="Reddituale">#REF!</definedName>
    <definedName name="_xlnm.Recorder">[1]NA!$A$1:$A$65536</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_xlnm.Print_Titles">#REF!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<sst xmlns="http://schemas.openxmlformats.org/spreadsheetml/2006/main" count="1786" uniqueCount="493">
  <si>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</si>
  <si>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</si>
  <si>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</si>
  <si>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</si>
  <si>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</si>
  <si>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</si>
  <si>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</si>
  <si>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</si>
  <si>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</si>
  <si>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</si>
  <si>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</si>
  <si>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</si>
  <si>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</si>
  <si>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</si>
  <si>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</si>
  <si>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</si>
  <si>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</si>
  <si>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</si>
  <si>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</si>
  <si>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</si>
  <si>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</si>
  <si>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</si>
  <si>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</si>
  <si>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</si>
  <si>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</si>
  <si>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</si>
  <si>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</si>
  <si>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</si>
  <si>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</si>
  <si>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</si>
  <si>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</si>
  <si>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</si>
  <si>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</si>
  <si>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</si>
  <si>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</si>
  <si>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</si>
  <si>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</si>
  <si>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</si>
  <si>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</si>
  <si>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</si>
  <si>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</si>
  <si>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</si>
  <si>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</si>
  <si>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</si>
  <si>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</si>
  <si>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</si>
  <si>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</si>
  <si>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</si>
  <si>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</si>
  <si>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</si>
  <si>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</si>
  <si>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</si>
  <si>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</si>
  <si>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</si>
  <si>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</si>
  <si>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</si>
  <si>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</si>
  <si>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</si>
  <si>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</si>
  <si>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</si>
  <si>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</si>
  <si>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</si>
  <si>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</si>
  <si>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</si>
  <si>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</si>
  <si>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</si>
  <si>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</si>
  <si>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</si>
  <si>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</si>
  <si>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</si>
  <si>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</si>
  <si>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</si>
  <si>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</si>
  <si>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</si>
  <si>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</si>
  <si>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</si>
  <si>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</si>
  <si>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</si>
  <si>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</si>
  <si>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</si>
  <si>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</si>
  <si>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</si>
  <si>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</si>
  <si>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</si>
  <si>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</si>
  <si>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</si>
  <si>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</si>
  <si>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</si>
  <si>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</si>
  <si>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</si>
  <si>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</si>
  <si>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</si>
  <si>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</si>
  <si>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</si>
  <si>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</si>
  <si>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</si>
  <si>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</si>
  <si>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</si>
  <si>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</si>
  <si>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</si>
  <si>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</si>
  <si>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</si>
  <si>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</si>
  <si>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</si>
  <si>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</si>
  <si>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</si>
  <si>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</si>
  <si>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</si>
  <si>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</si>
  <si>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</si>
  <si>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</si>
  <si>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</si>
  <si>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</si>
  <si>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</si>
  <si>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</si>
  <si>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</si>
  <si>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</si>
  <si>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</si>
  <si>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</si>
  <si>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</si>
  <si>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</si>
  <si>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</si>
  <si>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</si>
  <si>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</si>
  <si>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</si>
  <si>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</si>
  <si>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</si>
  <si>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</si>
  <si>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</si>
  <si>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</si>
  <si>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</si>
  <si>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</si>
  <si>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</si>
  <si>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</si>
  <si>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</si>
  <si>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</si>
  <si>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</si>
  <si>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</si>
  <si>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</si>
  <si>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</si>
  <si>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</si>
  <si>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</si>
  <si>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</si>
  <si>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</si>
  <si>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</si>
  <si>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</si>
  <si>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</si>
  <si>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</si>
  <si>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</si>
  <si>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</si>
  <si>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</si>
  <si>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</si>
  <si>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</si>
  <si>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</si>
  <si>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</si>
  <si>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</si>
  <si>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</si>
  <si>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</si>
  <si>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</si>
  <si>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</si>
  <si>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</si>
  <si>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</si>
  <si>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</si>
  <si>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</si>
  <si>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</si>
  <si>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</si>
  <si>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</si>
  <si>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</si>
  <si>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</si>
  <si>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</si>
  <si>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</si>
  <si>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</si>
  <si>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</si>
  <si>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</si>
  <si>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</si>
  <si>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</si>
  <si>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</si>
  <si>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</si>
  <si>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</si>
  <si>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</si>
  <si>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</si>
  <si>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</si>
  <si>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</si>
  <si>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</si>
  <si>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</si>
  <si>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</si>
  <si>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</si>
  <si>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</si>
  <si>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</si>
  <si>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</si>
  <si>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</si>
  <si>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</si>
  <si>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</si>
  <si>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</si>
  <si>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</si>
  <si>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</si>
  <si>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</si>
  <si>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</si>
  <si>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</si>
  <si>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</si>
  <si>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</si>
  <si>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</si>
  <si>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</si>
  <si>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</si>
  <si>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</si>
  <si>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</si>
  <si>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</si>
  <si>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</si>
  <si>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</si>
  <si>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</si>
  <si>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</si>
  <si>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</si>
  <si>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</si>
  <si>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</si>
  <si>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</si>
  <si>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</si>
  <si>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</si>
  <si>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</si>
  <si>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</si>
  <si>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</si>
  <si>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</si>
  <si>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</si>
  <si>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</si>
  <si>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</si>
  <si>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</si>
  <si>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</si>
  <si>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</si>
  <si>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</si>
  <si>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</si>
  <si>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</si>
  <si>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</si>
  <si>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</si>
  <si>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</si>
  <si>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</si>
  <si>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</si>
  <si>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</si>
  <si>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</si>
  <si>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</si>
  <si>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</si>
  <si>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</si>
  <si>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</si>
  <si>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</si>
  <si>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</si>
  <si>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</si>
  <si>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</si>
  <si>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</si>
  <si>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</si>
  <si>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</si>
  <si>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</si>
  <si>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</si>
  <si>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</si>
  <si>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</si>
  <si>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</si>
  <si>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</si>
  <si>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</si>
  <si>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</si>
  <si>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</si>
  <si>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</si>
  <si>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</si>
  <si>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</si>
  <si>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</si>
  <si>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</si>
  <si>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</si>
  <si>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</si>
  <si>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</si>
  <si>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</si>
  <si>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</si>
  <si>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</si>
  <si>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</si>
  <si>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</si>
  <si>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</si>
  <si>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</si>
  <si>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</si>
  <si>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</si>
  <si>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</si>
  <si>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</si>
  <si>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</si>
  <si>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</si>
  <si>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</si>
  <si>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</si>
  <si>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</si>
  <si>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</si>
  <si>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</si>
  <si>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</si>
  <si>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</si>
  <si>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</si>
  <si>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</si>
  <si>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</si>
  <si>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</si>
  <si>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</si>
  <si>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</si>
  <si>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</si>
  <si>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</si>
  <si>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</si>
  <si>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</si>
  <si>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</si>
  <si>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</si>
  <si>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</si>
  <si>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</si>
  <si>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</si>
  <si>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</si>
  <si>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</si>
  <si>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</si>
  <si>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</si>
  <si>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</si>
  <si>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</si>
  <si>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</si>
  <si>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</si>
  <si>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</si>
  <si>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</si>
  <si>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</si>
  <si>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</si>
  <si>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</si>
  <si>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</si>
  <si>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</si>
  <si>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</si>
  <si>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</si>
  <si>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</si>
  <si>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</si>
  <si>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</si>
  <si>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</si>
  <si>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</si>
  <si>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</si>
  <si>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</si>
  <si>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</si>
  <si>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</si>
  <si>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</si>
  <si>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</si>
  <si>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</si>
  <si>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</si>
  <si>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</si>
  <si>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</si>
  <si>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</si>
  <si>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</si>
  <si>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</si>
  <si>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</si>
  <si>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</si>
  <si>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</si>
  <si>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</si>
  <si>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</si>
  <si>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</si>
  <si>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</si>
  <si>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</si>
  <si>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</si>
  <si>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</si>
  <si>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</si>
  <si>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</si>
  <si>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</si>
  <si>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</si>
  <si>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</si>
  <si>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</si>
  <si>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</si>
  <si>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</si>
  <si>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</si>
  <si>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</si>
  <si>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</si>
  <si>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</si>
  <si>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</si>
  <si>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</si>
  <si>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</si>
  <si>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</si>
  <si>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</si>
  <si>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</si>
  <si>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</si>
  <si>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</si>
  <si>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</si>
  <si>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</si>
  <si>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</si>
  <si>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</si>
  <si>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</si>
  <si>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</si>
  <si>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</si>
  <si>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</si>
  <si>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</si>
  <si>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</si>
  <si>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</si>
  <si>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</si>
  <si>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</si>
  <si>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</si>
  <si>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</si>
  <si>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</si>
  <si>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</si>
  <si>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</si>
  <si>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</si>
  <si>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</si>
  <si>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</si>
  <si>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</si>
  <si>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</si>
  <si>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</si>
  <si>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</si>
  <si>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</si>
  <si>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</si>
  <si>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</si>
  <si>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</si>
  <si>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</si>
  <si>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</si>
  <si>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</si>
  <si>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</si>
  <si>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</si>
  <si>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</si>
  <si>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</si>
  <si>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</si>
  <si>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</si>
  <si>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</si>
  <si>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</si>
  <si>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</si>
  <si>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</si>
  <si>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</si>
  <si>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</si>
  <si>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</si>
  <si>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</si>
  <si>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</si>
  <si>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</si>
  <si>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</si>
  <si>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</si>
  <si>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</si>
  <si>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</si>
  <si>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</si>
  <si>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</si>
  <si>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</si>
  <si>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</si>
  <si>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</si>
  <si>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</si>
  <si>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</si>
  <si>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</si>
  <si>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</si>
  <si>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</si>
  <si>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</si>
  <si>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</si>
  <si>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</si>
  <si>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</si>
  <si>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</si>
  <si>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</si>
  <si>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</si>
  <si>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</si>
  <si>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</si>
  <si>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</si>
  <si>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</si>
  <si>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</si>
  <si>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</si>
  <si>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</si>
  <si>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</si>
  <si>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</si>
  <si>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</si>
  <si>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</si>
  <si>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</si>
  <si>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</si>
  <si>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</si>
  <si>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</si>
  <si>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</si>
  <si>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</si>
  <si>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</si>
  <si>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</si>
  <si>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</si>
  <si>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</si>
  <si>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</si>
  <si>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</si>
  <si>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</si>
  <si>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</si>
  <si>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</si>
  <si>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</si>
  <si>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Agree</t>
  </si>
  <si>
    <t>Remove</t>
  </si>
  <si>
    <t>In the field description it is stated that "This value will not change over time", but in some cases (i.e. mergers or migrations) the codes will change</t>
  </si>
  <si>
    <t>Change</t>
  </si>
  <si>
    <t>The legal type of the counterparty cannot be identified, so ISP Group suggests to change the list of choices reducing it to private/corporate</t>
  </si>
  <si>
    <t>The data is present in a very residual way or may not be present at all in ISP IT systems, so the extraction would be too onerous.</t>
  </si>
  <si>
    <t>In this case, ISP Group would like to provide the tax code of the private individual, being a more present and easily extractable data, from which it is however possible to obtain the date of birth.</t>
  </si>
  <si>
    <t>Since field 1,05 is required to specify the legal type of the counterparty, therefore corporate / private, why this field is repeated (field 1,17) making a distinction between private and corporate? ISP Group suggests to remove the distinction, leaving one field for the counterparty's postal code.</t>
  </si>
  <si>
    <t>Since field 1,05 is required to specify the legal type of the counterparty, therefore corporate / private, why this field is repeated (field 1,18) making a distinction between private and corporate? ISP Group suggests to remove the distinction, leaving one field for the counterparty's country.</t>
  </si>
  <si>
    <t>In this case, ISP Group would like to provide the municipality and province of residence of the private individual, being a more present and easily extractable data, and also because the residential address is a more sensitive information.</t>
  </si>
  <si>
    <t>Since field 1,05 is required to specify the legal status of the counterparty, therefore corporate / private, why this field is repeated (field 1,09) making a distinction between private and corporate? ISP Group suggests to remove the distinction, leaving one field for the counterparty's postal code.</t>
  </si>
  <si>
    <t>Since field 1,05 is required to specify the legal type of the counterparty, therefore corporate / private, why this field is repeated (field 1,10) making a distinction between private and corporate? ISP Group suggests to remove the distinction, leaving one field for the counterparty's country.</t>
  </si>
  <si>
    <t>The data is not present in ISP IT systems or it is not applicable to ISP loans.</t>
  </si>
  <si>
    <t>ISP does not have the data available in its IT systems for UTP, but only for Bad loans. In each case, it is a sensitive data so ISP would prefer not to disclose it.</t>
  </si>
  <si>
    <t>Isp loan code can change over time</t>
  </si>
  <si>
    <t>ISP has a different classification</t>
  </si>
  <si>
    <t>the amount provided shall include the total due amount by the customer</t>
  </si>
  <si>
    <t>ISP Group would prefer not to provide the data in question, as it is a sensitive data.</t>
  </si>
  <si>
    <t>to be included in Total Due Amount</t>
  </si>
  <si>
    <t>The data is present in a very residual way or may not be present at all in ISP IT systems, so the extraction would be too onerous.
ISP could extract the data only for recent payments on term loans.</t>
  </si>
  <si>
    <t>ISP would like to provide the latest valuation, regardless of whether it is internal or external, specifiyng the type. Thus, ISP suggests to change this field in "Latest Valuation Amount".</t>
  </si>
  <si>
    <t>ISP would like to provide the latest valuation, regardless of whether it is internal or external, specifiyng the type. Thus, ISP suggests to change this field in "Date of latest Valuation".</t>
  </si>
  <si>
    <t>ISP would like to provide the latest valuation, regardless of whether it is internal or external, specifiyng the type. Thus, ISP suggests to remove this field, after chaning the field 4,17 in "Latest Valuation Amount".</t>
  </si>
  <si>
    <t>ISP would like to provide the latest valuation, regardless of whether it is internal or external, specifiyng the type. Thus, ISP suggests to remove this field, after changing the field 4,18 in "Date of latest Valuation".</t>
  </si>
  <si>
    <t>ISP would like to provide the latest valuation, regardless of whether it is internal or external, specifiyng the type. Thus, ISP suggests to change this field in "Type of Latest Valuation".</t>
  </si>
  <si>
    <t>ISP would like to provide the latest valuation, regardless of whether it is internal or external, specifiyng the type. Thus, ISP suggests to remove this field, after changing the above field 4,21 in "Type of Latest Valuation".
In addition, the proposed list of valuation's types is too granular. ISP for example uses only dekstop full or drive by mode, so ISP suggests to reduce / simplify the list.</t>
  </si>
  <si>
    <t>ISP does not always have the data available in its systems.</t>
  </si>
  <si>
    <t>historical collections only for medium long term loans</t>
  </si>
  <si>
    <t>The data is present in a very residual way in ISP IT systems and it is also a sensitive data, so ISP would prefer not to disclose it.</t>
  </si>
  <si>
    <t xml:space="preserve">data available only for medium long terms loans </t>
  </si>
  <si>
    <t>The data is not present in ISP IT systems or it is not applicable to ISP loans.
ISP does not have the specific data on history of repayments from asset sales in its systems. ISP could provide the total amount of collections</t>
  </si>
  <si>
    <t>The financial statement data fields could be retrieved by the public data sources, available to the buyers too, thus the Bank suggests removing these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</si>
</sst>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1">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s>
  <fills count="10">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theme="0" tint="-0.24994659260841701"/>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36">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0" fillId="0" borderId="6" xfId="0" applyFont="1" applyFill="1" applyBorder="1"/>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13" fillId="9" borderId="11" xfId="0" applyFont="1" applyFill="1" applyBorder="1" applyAlignment="1">
      <alignment horizontal="left" vertical="center" wrapText="1"/>
    </xf>
    <xf numFmtId="0" fontId="14" fillId="0" borderId="0" xfId="0" applyFont="1" applyFill="1" applyBorder="1" applyAlignment="1">
      <alignment horizontal="center"/>
    </xf>
  </cellXfs>
  <cellStyles count="19">
    <cellStyle name="Heading" xfId="17" xr:uid="{00000000-0005-0000-0000-000000000000}"/>
    <cellStyle name="Lookup" xfId="6" xr:uid="{00000000-0005-0000-0000-00000100000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Normale" xfId="0" builtinId="0"/>
    <cellStyle name="Percentuale"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109375" defaultRowHeight="12.75"/>
  <cols>
    <col min="1" max="1" width="8.7109375" style="1"/>
    <col min="2" max="2" width="33.28515625" style="1" bestFit="1" customWidth="1"/>
    <col min="3" max="3" width="11.28515625" style="1" bestFit="1" customWidth="1"/>
    <col min="4" max="4" width="13.42578125" style="1" bestFit="1" customWidth="1"/>
    <col min="5" max="5" width="9.5703125" style="1" bestFit="1" customWidth="1"/>
    <col min="6" max="6" width="11.28515625" style="1" bestFit="1" customWidth="1"/>
    <col min="7" max="7" width="13.42578125" style="1" bestFit="1" customWidth="1"/>
    <col min="8" max="8" width="9.5703125" style="1" bestFit="1" customWidth="1"/>
    <col min="9" max="16384" width="8.7109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SUM(D4:D11)</f>
        <v>#REF!</v>
      </c>
      <c r="E12" s="6" t="e">
        <f>SUM(E4:E11)</f>
        <v>#REF!</v>
      </c>
      <c r="F12" s="7" t="e">
        <f>C12/SUM($C$12:$E$12)</f>
        <v>#REF!</v>
      </c>
      <c r="G12" s="7" t="e">
        <f>D12/SUM($C$12:$E$12)</f>
        <v>#REF!</v>
      </c>
      <c r="H12" s="7" t="e">
        <f>E12/SUM($C$12:$E$12)</f>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FC276"/>
  <sheetViews>
    <sheetView tabSelected="1" view="pageBreakPreview" zoomScale="80" zoomScaleNormal="87" zoomScaleSheetLayoutView="80" zoomScalePageLayoutView="60" workbookViewId="0">
      <pane ySplit="4" topLeftCell="A5" activePane="bottomLeft" state="frozen"/>
      <selection pane="bottomLeft" activeCell="D4" sqref="D4"/>
    </sheetView>
  </sheetViews>
  <sheetFormatPr defaultColWidth="0" defaultRowHeight="15" zeroHeight="1"/>
  <cols>
    <col min="1" max="1" width="2.7109375" style="14" customWidth="1"/>
    <col min="2" max="2" width="7.5703125" style="14" customWidth="1"/>
    <col min="3" max="3" width="22.28515625" style="14" customWidth="1"/>
    <col min="4" max="4" width="31.7109375" style="14" customWidth="1"/>
    <col min="5" max="6" width="17.42578125" style="14" customWidth="1"/>
    <col min="7" max="7" width="76.7109375" style="14" customWidth="1"/>
    <col min="8" max="9" width="16.7109375" style="14" customWidth="1"/>
    <col min="10" max="10" width="33.28515625" style="14" customWidth="1"/>
    <col min="11" max="16" width="16.7109375" style="14" customWidth="1"/>
    <col min="17" max="17" width="26.7109375" style="14" customWidth="1"/>
    <col min="18" max="18" width="48.5703125" style="14" customWidth="1"/>
    <col min="19" max="19" width="7.28515625" style="14" hidden="1" customWidth="1"/>
    <col min="20" max="24" width="14.42578125" style="14" hidden="1" customWidth="1"/>
    <col min="25" max="115" width="0" style="14" hidden="1" customWidth="1"/>
    <col min="116" max="16383" width="9.28515625" style="14" hidden="1"/>
    <col min="16384" max="16384" width="23.42578125" style="14" customWidth="1"/>
  </cols>
  <sheetData>
    <row r="1" spans="2:24">
      <c r="B1" s="23"/>
    </row>
    <row r="2" spans="2:24">
      <c r="B2" s="23"/>
    </row>
    <row r="3" spans="2:24">
      <c r="J3" s="24"/>
      <c r="R3" s="35"/>
      <c r="S3" s="35"/>
      <c r="T3" s="35"/>
      <c r="U3" s="35"/>
      <c r="V3" s="35"/>
      <c r="W3" s="35"/>
      <c r="X3" s="35"/>
    </row>
    <row r="4" spans="2:24" ht="90">
      <c r="B4" s="29" t="s">
        <v>17</v>
      </c>
      <c r="C4" s="29" t="s">
        <v>20</v>
      </c>
      <c r="D4" s="29" t="s">
        <v>18</v>
      </c>
      <c r="E4" s="29" t="s">
        <v>19</v>
      </c>
      <c r="F4" s="29" t="s">
        <v>262</v>
      </c>
      <c r="G4" s="29" t="s">
        <v>1</v>
      </c>
      <c r="H4" s="30" t="s">
        <v>166</v>
      </c>
      <c r="I4" s="30" t="s">
        <v>165</v>
      </c>
      <c r="J4" s="29" t="s">
        <v>120</v>
      </c>
      <c r="K4" s="29" t="s">
        <v>21</v>
      </c>
      <c r="L4" s="30" t="s">
        <v>321</v>
      </c>
      <c r="M4" s="30" t="s">
        <v>326</v>
      </c>
      <c r="N4" s="30" t="s">
        <v>324</v>
      </c>
      <c r="O4" s="30" t="s">
        <v>126</v>
      </c>
      <c r="P4" s="30" t="s">
        <v>123</v>
      </c>
      <c r="Q4" s="32" t="s">
        <v>459</v>
      </c>
      <c r="R4" s="33" t="s">
        <v>460</v>
      </c>
      <c r="S4" s="24"/>
      <c r="T4" s="24"/>
      <c r="U4" s="24"/>
      <c r="V4" s="24"/>
      <c r="W4" s="24"/>
      <c r="X4" s="24"/>
    </row>
    <row r="5" spans="2:24" ht="42">
      <c r="B5" s="18">
        <v>1</v>
      </c>
      <c r="C5" s="15" t="s">
        <v>84</v>
      </c>
      <c r="D5" s="11" t="s">
        <v>22</v>
      </c>
      <c r="E5" s="11" t="s">
        <v>86</v>
      </c>
      <c r="F5" s="11" t="s">
        <v>86</v>
      </c>
      <c r="G5" s="11" t="s">
        <v>220</v>
      </c>
      <c r="H5" s="17" t="s">
        <v>117</v>
      </c>
      <c r="I5" s="16" t="s">
        <v>117</v>
      </c>
      <c r="J5" s="28" t="s">
        <v>155</v>
      </c>
      <c r="K5" s="11" t="s">
        <v>88</v>
      </c>
      <c r="L5" s="17"/>
      <c r="M5" s="17"/>
      <c r="N5" s="17"/>
      <c r="O5" s="13"/>
      <c r="P5" s="17"/>
      <c r="Q5" s="34" t="s">
        <v>461</v>
      </c>
      <c r="R5" s="34"/>
    </row>
    <row r="6" spans="2:24">
      <c r="B6" s="18">
        <v>1.01</v>
      </c>
      <c r="C6" s="15" t="s">
        <v>84</v>
      </c>
      <c r="D6" s="11" t="s">
        <v>101</v>
      </c>
      <c r="E6" s="11" t="s">
        <v>86</v>
      </c>
      <c r="F6" s="11" t="s">
        <v>86</v>
      </c>
      <c r="G6" s="11" t="s">
        <v>221</v>
      </c>
      <c r="H6" s="17" t="s">
        <v>117</v>
      </c>
      <c r="I6" s="16" t="s">
        <v>117</v>
      </c>
      <c r="J6" s="16" t="s">
        <v>155</v>
      </c>
      <c r="K6" s="11" t="s">
        <v>88</v>
      </c>
      <c r="L6" s="17"/>
      <c r="M6" s="17"/>
      <c r="N6" s="17"/>
      <c r="O6" s="11"/>
      <c r="P6" s="17"/>
      <c r="Q6" s="34" t="s">
        <v>461</v>
      </c>
      <c r="R6" s="34"/>
    </row>
    <row r="7" spans="2:24" ht="52.5">
      <c r="B7" s="18">
        <v>1.02</v>
      </c>
      <c r="C7" s="15" t="s">
        <v>84</v>
      </c>
      <c r="D7" s="11" t="s">
        <v>456</v>
      </c>
      <c r="E7" s="11" t="s">
        <v>91</v>
      </c>
      <c r="F7" s="11" t="s">
        <v>86</v>
      </c>
      <c r="G7" s="11" t="s">
        <v>441</v>
      </c>
      <c r="H7" s="17" t="s">
        <v>157</v>
      </c>
      <c r="I7" s="16" t="s">
        <v>121</v>
      </c>
      <c r="J7" s="11" t="s">
        <v>196</v>
      </c>
      <c r="K7" s="11" t="s">
        <v>88</v>
      </c>
      <c r="L7" s="17"/>
      <c r="M7" s="17"/>
      <c r="N7" s="17"/>
      <c r="O7" s="17"/>
      <c r="P7" s="17"/>
      <c r="Q7" s="34" t="s">
        <v>462</v>
      </c>
      <c r="R7" s="34"/>
    </row>
    <row r="8" spans="2:24" ht="31.5">
      <c r="B8" s="18">
        <v>1.03</v>
      </c>
      <c r="C8" s="15" t="s">
        <v>84</v>
      </c>
      <c r="D8" s="11" t="s">
        <v>23</v>
      </c>
      <c r="E8" s="11" t="s">
        <v>86</v>
      </c>
      <c r="F8" s="11" t="s">
        <v>86</v>
      </c>
      <c r="G8" s="11" t="s">
        <v>222</v>
      </c>
      <c r="H8" s="17" t="s">
        <v>117</v>
      </c>
      <c r="I8" s="16" t="s">
        <v>117</v>
      </c>
      <c r="J8" s="16" t="s">
        <v>155</v>
      </c>
      <c r="K8" s="11" t="s">
        <v>88</v>
      </c>
      <c r="L8" s="17"/>
      <c r="M8" s="17" t="s">
        <v>200</v>
      </c>
      <c r="N8" s="17"/>
      <c r="O8" s="17"/>
      <c r="P8" s="17"/>
      <c r="Q8" s="34" t="s">
        <v>461</v>
      </c>
      <c r="R8" s="34" t="s">
        <v>463</v>
      </c>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34" t="s">
        <v>461</v>
      </c>
      <c r="R9" s="34"/>
    </row>
    <row r="10" spans="2:24" ht="83.25" customHeight="1">
      <c r="B10" s="18">
        <v>1.05</v>
      </c>
      <c r="C10" s="15" t="s">
        <v>84</v>
      </c>
      <c r="D10" s="11" t="s">
        <v>24</v>
      </c>
      <c r="E10" s="11" t="s">
        <v>86</v>
      </c>
      <c r="F10" s="11" t="s">
        <v>86</v>
      </c>
      <c r="G10" s="11" t="s">
        <v>122</v>
      </c>
      <c r="H10" s="17" t="s">
        <v>117</v>
      </c>
      <c r="I10" s="17" t="s">
        <v>117</v>
      </c>
      <c r="J10" s="11" t="s">
        <v>143</v>
      </c>
      <c r="K10" s="11" t="s">
        <v>88</v>
      </c>
      <c r="L10" s="17"/>
      <c r="M10" s="17"/>
      <c r="N10" s="17"/>
      <c r="O10" s="17"/>
      <c r="P10" s="17"/>
      <c r="Q10" s="34" t="s">
        <v>464</v>
      </c>
      <c r="R10" s="34" t="s">
        <v>465</v>
      </c>
    </row>
    <row r="11" spans="2:24" ht="31.5">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34" t="s">
        <v>462</v>
      </c>
      <c r="R11" s="34" t="s">
        <v>466</v>
      </c>
    </row>
    <row r="12" spans="2:24" ht="42">
      <c r="B12" s="18">
        <v>1.07</v>
      </c>
      <c r="C12" s="15" t="s">
        <v>84</v>
      </c>
      <c r="D12" s="11" t="s">
        <v>103</v>
      </c>
      <c r="E12" s="11" t="s">
        <v>90</v>
      </c>
      <c r="F12" s="11" t="s">
        <v>86</v>
      </c>
      <c r="G12" s="11" t="s">
        <v>225</v>
      </c>
      <c r="H12" s="17" t="s">
        <v>121</v>
      </c>
      <c r="I12" s="17" t="s">
        <v>117</v>
      </c>
      <c r="J12" s="11" t="s">
        <v>150</v>
      </c>
      <c r="K12" s="11" t="s">
        <v>88</v>
      </c>
      <c r="L12" s="17"/>
      <c r="M12" s="17"/>
      <c r="N12" s="17"/>
      <c r="O12" s="17"/>
      <c r="P12" s="17"/>
      <c r="Q12" s="34" t="s">
        <v>464</v>
      </c>
      <c r="R12" s="34" t="s">
        <v>467</v>
      </c>
    </row>
    <row r="13" spans="2:24">
      <c r="B13" s="18">
        <v>1.08</v>
      </c>
      <c r="C13" s="15" t="s">
        <v>84</v>
      </c>
      <c r="D13" s="11" t="s">
        <v>152</v>
      </c>
      <c r="E13" s="11" t="s">
        <v>90</v>
      </c>
      <c r="F13" s="11" t="s">
        <v>86</v>
      </c>
      <c r="G13" s="11" t="s">
        <v>226</v>
      </c>
      <c r="H13" s="17" t="s">
        <v>117</v>
      </c>
      <c r="I13" s="17" t="s">
        <v>117</v>
      </c>
      <c r="J13" s="11" t="s">
        <v>153</v>
      </c>
      <c r="K13" s="11" t="s">
        <v>88</v>
      </c>
      <c r="L13" s="17"/>
      <c r="M13" s="17"/>
      <c r="N13" s="17"/>
      <c r="O13" s="17"/>
      <c r="P13" s="17"/>
      <c r="Q13" s="34" t="s">
        <v>462</v>
      </c>
      <c r="R13" s="34"/>
    </row>
    <row r="14" spans="2:24" ht="63">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34" t="s">
        <v>462</v>
      </c>
      <c r="R14" s="34" t="s">
        <v>468</v>
      </c>
    </row>
    <row r="15" spans="2:24" ht="63">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34" t="s">
        <v>464</v>
      </c>
      <c r="R15" s="34" t="s">
        <v>469</v>
      </c>
    </row>
    <row r="16" spans="2:24" ht="42">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34" t="s">
        <v>461</v>
      </c>
      <c r="R16" s="34"/>
    </row>
    <row r="17" spans="2:18" ht="31.5">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34" t="s">
        <v>462</v>
      </c>
      <c r="R17" s="34" t="s">
        <v>466</v>
      </c>
    </row>
    <row r="18" spans="2:18">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34" t="s">
        <v>462</v>
      </c>
      <c r="R18" s="34"/>
    </row>
    <row r="19" spans="2:18" ht="21">
      <c r="B19" s="18">
        <v>1.1399999999999999</v>
      </c>
      <c r="C19" s="15" t="s">
        <v>84</v>
      </c>
      <c r="D19" s="11" t="s">
        <v>454</v>
      </c>
      <c r="E19" s="11" t="s">
        <v>91</v>
      </c>
      <c r="F19" s="11" t="s">
        <v>86</v>
      </c>
      <c r="G19" s="11" t="s">
        <v>228</v>
      </c>
      <c r="H19" s="17" t="s">
        <v>121</v>
      </c>
      <c r="I19" s="17" t="s">
        <v>117</v>
      </c>
      <c r="J19" s="11" t="s">
        <v>144</v>
      </c>
      <c r="K19" s="11" t="s">
        <v>88</v>
      </c>
      <c r="L19" s="17"/>
      <c r="M19" s="17" t="s">
        <v>192</v>
      </c>
      <c r="N19" s="17"/>
      <c r="O19" s="17"/>
      <c r="P19" s="17"/>
      <c r="Q19" s="34" t="s">
        <v>461</v>
      </c>
      <c r="R19" s="34"/>
    </row>
    <row r="20" spans="2:18" ht="52.5">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34" t="s">
        <v>464</v>
      </c>
      <c r="R20" s="34" t="s">
        <v>470</v>
      </c>
    </row>
    <row r="21" spans="2:18">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34" t="s">
        <v>461</v>
      </c>
      <c r="R21" s="34"/>
    </row>
    <row r="22" spans="2:18" ht="63">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34" t="s">
        <v>462</v>
      </c>
      <c r="R22" s="34" t="s">
        <v>471</v>
      </c>
    </row>
    <row r="23" spans="2:18" ht="63">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34" t="s">
        <v>462</v>
      </c>
      <c r="R23" s="34" t="s">
        <v>472</v>
      </c>
    </row>
    <row r="24" spans="2:18" ht="21">
      <c r="B24" s="18">
        <v>1.19</v>
      </c>
      <c r="C24" s="15" t="s">
        <v>84</v>
      </c>
      <c r="D24" s="11" t="s">
        <v>25</v>
      </c>
      <c r="E24" s="11" t="s">
        <v>91</v>
      </c>
      <c r="F24" s="11" t="s">
        <v>86</v>
      </c>
      <c r="G24" s="11" t="s">
        <v>98</v>
      </c>
      <c r="H24" s="17" t="s">
        <v>121</v>
      </c>
      <c r="I24" s="17" t="s">
        <v>117</v>
      </c>
      <c r="J24" s="11" t="s">
        <v>150</v>
      </c>
      <c r="K24" s="11" t="s">
        <v>87</v>
      </c>
      <c r="L24" s="17"/>
      <c r="M24" s="17"/>
      <c r="N24" s="17"/>
      <c r="O24" s="17"/>
      <c r="P24" s="17"/>
      <c r="Q24" s="34" t="s">
        <v>462</v>
      </c>
      <c r="R24" s="34"/>
    </row>
    <row r="25" spans="2:18" ht="51.6" customHeight="1">
      <c r="B25" s="18">
        <v>1.2</v>
      </c>
      <c r="C25" s="15" t="s">
        <v>84</v>
      </c>
      <c r="D25" s="11" t="s">
        <v>26</v>
      </c>
      <c r="E25" s="11" t="s">
        <v>91</v>
      </c>
      <c r="F25" s="11" t="s">
        <v>86</v>
      </c>
      <c r="G25" s="11" t="s">
        <v>305</v>
      </c>
      <c r="H25" s="17" t="s">
        <v>121</v>
      </c>
      <c r="I25" s="17" t="s">
        <v>117</v>
      </c>
      <c r="J25" s="11" t="s">
        <v>145</v>
      </c>
      <c r="K25" s="11" t="s">
        <v>88</v>
      </c>
      <c r="L25" s="17"/>
      <c r="M25" s="17"/>
      <c r="N25" s="17"/>
      <c r="O25" s="17"/>
      <c r="P25" s="17"/>
      <c r="Q25" s="34" t="s">
        <v>462</v>
      </c>
      <c r="R25" s="34"/>
    </row>
    <row r="26" spans="2:18" ht="52.5">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34" t="s">
        <v>462</v>
      </c>
      <c r="R26" s="34"/>
    </row>
    <row r="27" spans="2:18" ht="52.5">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34" t="s">
        <v>462</v>
      </c>
      <c r="R27" s="34" t="s">
        <v>492</v>
      </c>
    </row>
    <row r="28" spans="2:18" ht="63">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34" t="s">
        <v>462</v>
      </c>
      <c r="R28" s="34" t="s">
        <v>492</v>
      </c>
    </row>
    <row r="29" spans="2:18" ht="52.5">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34" t="s">
        <v>462</v>
      </c>
      <c r="R29" s="34" t="s">
        <v>492</v>
      </c>
    </row>
    <row r="30" spans="2:18" ht="31.5">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34" t="s">
        <v>462</v>
      </c>
      <c r="R30" s="34" t="s">
        <v>492</v>
      </c>
    </row>
    <row r="31" spans="2:18" ht="31.5">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34" t="s">
        <v>462</v>
      </c>
      <c r="R31" s="34" t="s">
        <v>492</v>
      </c>
    </row>
    <row r="32" spans="2:18" ht="52.5">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34" t="s">
        <v>462</v>
      </c>
      <c r="R32" s="34" t="s">
        <v>492</v>
      </c>
    </row>
    <row r="33" spans="2:18" ht="31.5">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34" t="s">
        <v>462</v>
      </c>
      <c r="R33" s="34" t="s">
        <v>492</v>
      </c>
    </row>
    <row r="34" spans="2:18" ht="31.5">
      <c r="B34" s="18">
        <v>1.29</v>
      </c>
      <c r="C34" s="15" t="s">
        <v>84</v>
      </c>
      <c r="D34" s="11" t="s">
        <v>32</v>
      </c>
      <c r="E34" s="11" t="s">
        <v>91</v>
      </c>
      <c r="F34" s="11" t="s">
        <v>86</v>
      </c>
      <c r="G34" s="11" t="s">
        <v>236</v>
      </c>
      <c r="H34" s="17" t="s">
        <v>121</v>
      </c>
      <c r="I34" s="17" t="s">
        <v>121</v>
      </c>
      <c r="J34" s="11" t="s">
        <v>89</v>
      </c>
      <c r="K34" s="11" t="s">
        <v>87</v>
      </c>
      <c r="L34" s="17"/>
      <c r="M34" s="17"/>
      <c r="N34" s="17"/>
      <c r="O34" s="17"/>
      <c r="P34" s="17"/>
      <c r="Q34" s="34" t="s">
        <v>462</v>
      </c>
      <c r="R34" s="34" t="s">
        <v>492</v>
      </c>
    </row>
    <row r="35" spans="2:18" ht="52.5">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34" t="s">
        <v>462</v>
      </c>
      <c r="R35" s="34" t="s">
        <v>492</v>
      </c>
    </row>
    <row r="36" spans="2:18" ht="31.5">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34" t="s">
        <v>462</v>
      </c>
      <c r="R36" s="34" t="s">
        <v>492</v>
      </c>
    </row>
    <row r="37" spans="2:18" ht="31.5">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34" t="s">
        <v>462</v>
      </c>
      <c r="R37" s="34" t="s">
        <v>492</v>
      </c>
    </row>
    <row r="38" spans="2:18" ht="21">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34" t="s">
        <v>462</v>
      </c>
      <c r="R38" s="34" t="s">
        <v>473</v>
      </c>
    </row>
    <row r="39" spans="2:18" ht="31.5">
      <c r="B39" s="18">
        <v>1.34</v>
      </c>
      <c r="C39" s="15" t="s">
        <v>84</v>
      </c>
      <c r="D39" s="11" t="s">
        <v>92</v>
      </c>
      <c r="E39" s="11" t="s">
        <v>86</v>
      </c>
      <c r="F39" s="11" t="s">
        <v>86</v>
      </c>
      <c r="G39" s="11" t="s">
        <v>238</v>
      </c>
      <c r="H39" s="17" t="s">
        <v>117</v>
      </c>
      <c r="I39" s="17" t="s">
        <v>117</v>
      </c>
      <c r="J39" s="11" t="s">
        <v>146</v>
      </c>
      <c r="K39" s="11" t="s">
        <v>87</v>
      </c>
      <c r="L39" s="17"/>
      <c r="M39" s="17"/>
      <c r="N39" s="17"/>
      <c r="O39" s="17"/>
      <c r="P39" s="17"/>
      <c r="Q39" s="34" t="s">
        <v>462</v>
      </c>
      <c r="R39" s="34" t="s">
        <v>466</v>
      </c>
    </row>
    <row r="40" spans="2:18" ht="63">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34" t="s">
        <v>461</v>
      </c>
      <c r="R40" s="34"/>
    </row>
    <row r="41" spans="2:18" ht="31.5">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34" t="s">
        <v>462</v>
      </c>
      <c r="R41" s="34" t="s">
        <v>466</v>
      </c>
    </row>
    <row r="42" spans="2:18" ht="52.5">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34" t="s">
        <v>464</v>
      </c>
      <c r="R42" s="34" t="s">
        <v>474</v>
      </c>
    </row>
    <row r="43" spans="2:18" ht="31.5">
      <c r="B43" s="18">
        <v>1.38</v>
      </c>
      <c r="C43" s="15" t="s">
        <v>84</v>
      </c>
      <c r="D43" s="11" t="s">
        <v>385</v>
      </c>
      <c r="E43" s="11" t="s">
        <v>86</v>
      </c>
      <c r="F43" s="11" t="s">
        <v>86</v>
      </c>
      <c r="G43" s="11" t="s">
        <v>378</v>
      </c>
      <c r="H43" s="17" t="s">
        <v>117</v>
      </c>
      <c r="I43" s="16" t="s">
        <v>117</v>
      </c>
      <c r="J43" s="16" t="s">
        <v>155</v>
      </c>
      <c r="K43" s="11" t="s">
        <v>87</v>
      </c>
      <c r="L43" s="17"/>
      <c r="M43" s="17"/>
      <c r="N43" s="17"/>
      <c r="O43" s="17"/>
      <c r="P43" s="17"/>
      <c r="Q43" s="34" t="s">
        <v>462</v>
      </c>
      <c r="R43" s="34" t="s">
        <v>466</v>
      </c>
    </row>
    <row r="44" spans="2:18" ht="31.5">
      <c r="B44" s="18">
        <v>1.39</v>
      </c>
      <c r="C44" s="15" t="s">
        <v>84</v>
      </c>
      <c r="D44" s="11" t="s">
        <v>93</v>
      </c>
      <c r="E44" s="11" t="s">
        <v>86</v>
      </c>
      <c r="F44" s="11" t="s">
        <v>86</v>
      </c>
      <c r="G44" s="11" t="s">
        <v>382</v>
      </c>
      <c r="H44" s="17" t="s">
        <v>121</v>
      </c>
      <c r="I44" s="17" t="s">
        <v>121</v>
      </c>
      <c r="J44" s="11" t="s">
        <v>151</v>
      </c>
      <c r="K44" s="11" t="s">
        <v>87</v>
      </c>
      <c r="L44" s="17"/>
      <c r="M44" s="17"/>
      <c r="N44" s="17"/>
      <c r="O44" s="17"/>
      <c r="P44" s="17"/>
      <c r="Q44" s="34" t="s">
        <v>462</v>
      </c>
      <c r="R44" s="34" t="s">
        <v>466</v>
      </c>
    </row>
    <row r="45" spans="2:18" ht="31.5">
      <c r="B45" s="18">
        <v>1.4</v>
      </c>
      <c r="C45" s="15" t="s">
        <v>84</v>
      </c>
      <c r="D45" s="11" t="s">
        <v>317</v>
      </c>
      <c r="E45" s="11" t="s">
        <v>86</v>
      </c>
      <c r="F45" s="11" t="s">
        <v>86</v>
      </c>
      <c r="G45" s="11" t="s">
        <v>172</v>
      </c>
      <c r="H45" s="17" t="s">
        <v>117</v>
      </c>
      <c r="I45" s="17" t="s">
        <v>117</v>
      </c>
      <c r="J45" s="11" t="s">
        <v>151</v>
      </c>
      <c r="K45" s="11" t="s">
        <v>87</v>
      </c>
      <c r="L45" s="17"/>
      <c r="M45" s="17"/>
      <c r="N45" s="17"/>
      <c r="O45" s="17"/>
      <c r="P45" s="17"/>
      <c r="Q45" s="34" t="s">
        <v>462</v>
      </c>
      <c r="R45" s="34" t="s">
        <v>466</v>
      </c>
    </row>
    <row r="46" spans="2:18" ht="31.5">
      <c r="B46" s="18">
        <v>1.41</v>
      </c>
      <c r="C46" s="15" t="s">
        <v>84</v>
      </c>
      <c r="D46" s="11" t="s">
        <v>33</v>
      </c>
      <c r="E46" s="11" t="s">
        <v>86</v>
      </c>
      <c r="F46" s="11" t="s">
        <v>86</v>
      </c>
      <c r="G46" s="11" t="s">
        <v>408</v>
      </c>
      <c r="H46" s="17" t="s">
        <v>121</v>
      </c>
      <c r="I46" s="17" t="s">
        <v>121</v>
      </c>
      <c r="J46" s="11" t="s">
        <v>151</v>
      </c>
      <c r="K46" s="11" t="s">
        <v>87</v>
      </c>
      <c r="L46" s="17"/>
      <c r="M46" s="17"/>
      <c r="N46" s="17"/>
      <c r="O46" s="17"/>
      <c r="P46" s="17"/>
      <c r="Q46" s="34" t="s">
        <v>464</v>
      </c>
      <c r="R46" s="34" t="s">
        <v>474</v>
      </c>
    </row>
    <row r="47" spans="2:18" ht="21">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34" t="s">
        <v>461</v>
      </c>
      <c r="R47" s="34"/>
    </row>
    <row r="48" spans="2:18" ht="31.5">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34" t="s">
        <v>462</v>
      </c>
      <c r="R48" s="34" t="s">
        <v>466</v>
      </c>
    </row>
    <row r="49" spans="2:18" ht="31.5">
      <c r="B49" s="18">
        <v>1.44</v>
      </c>
      <c r="C49" s="15" t="s">
        <v>84</v>
      </c>
      <c r="D49" s="11" t="s">
        <v>36</v>
      </c>
      <c r="E49" s="11" t="s">
        <v>86</v>
      </c>
      <c r="F49" s="11" t="s">
        <v>86</v>
      </c>
      <c r="G49" s="11" t="s">
        <v>240</v>
      </c>
      <c r="H49" s="17" t="s">
        <v>121</v>
      </c>
      <c r="I49" s="16" t="s">
        <v>121</v>
      </c>
      <c r="J49" s="16" t="s">
        <v>89</v>
      </c>
      <c r="K49" s="11" t="s">
        <v>87</v>
      </c>
      <c r="L49" s="17"/>
      <c r="M49" s="17"/>
      <c r="N49" s="17"/>
      <c r="O49" s="17"/>
      <c r="P49" s="17"/>
      <c r="Q49" s="34" t="s">
        <v>462</v>
      </c>
      <c r="R49" s="34" t="s">
        <v>466</v>
      </c>
    </row>
    <row r="50" spans="2:18" ht="31.5">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34" t="s">
        <v>461</v>
      </c>
      <c r="R50" s="34" t="s">
        <v>463</v>
      </c>
    </row>
    <row r="51" spans="2:18" ht="42">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34" t="s">
        <v>462</v>
      </c>
      <c r="R51" s="34" t="s">
        <v>466</v>
      </c>
    </row>
    <row r="52" spans="2:18" ht="42">
      <c r="B52" s="18">
        <v>2.02</v>
      </c>
      <c r="C52" s="15" t="s">
        <v>85</v>
      </c>
      <c r="D52" s="11" t="s">
        <v>119</v>
      </c>
      <c r="E52" s="11" t="s">
        <v>86</v>
      </c>
      <c r="F52" s="11" t="s">
        <v>86</v>
      </c>
      <c r="G52" s="11" t="s">
        <v>241</v>
      </c>
      <c r="H52" s="17" t="s">
        <v>117</v>
      </c>
      <c r="I52" s="17" t="s">
        <v>117</v>
      </c>
      <c r="J52" s="11" t="s">
        <v>155</v>
      </c>
      <c r="K52" s="11" t="s">
        <v>88</v>
      </c>
      <c r="L52" s="17"/>
      <c r="M52" s="17"/>
      <c r="N52" s="17"/>
      <c r="O52" s="17"/>
      <c r="P52" s="17"/>
      <c r="Q52" s="34" t="s">
        <v>461</v>
      </c>
      <c r="R52" s="34"/>
    </row>
    <row r="53" spans="2:18" ht="52.5">
      <c r="B53" s="25">
        <v>2.0299999999999998</v>
      </c>
      <c r="C53" s="15" t="s">
        <v>85</v>
      </c>
      <c r="D53" s="11" t="s">
        <v>37</v>
      </c>
      <c r="E53" s="11" t="s">
        <v>86</v>
      </c>
      <c r="F53" s="11" t="s">
        <v>86</v>
      </c>
      <c r="G53" s="11" t="s">
        <v>450</v>
      </c>
      <c r="H53" s="17" t="s">
        <v>117</v>
      </c>
      <c r="I53" s="17" t="s">
        <v>117</v>
      </c>
      <c r="J53" s="11" t="s">
        <v>155</v>
      </c>
      <c r="K53" s="11" t="s">
        <v>88</v>
      </c>
      <c r="L53" s="17"/>
      <c r="M53" s="17" t="s">
        <v>201</v>
      </c>
      <c r="N53" s="17"/>
      <c r="O53" s="31"/>
      <c r="P53" s="17"/>
      <c r="Q53" s="34" t="s">
        <v>461</v>
      </c>
      <c r="R53" s="34"/>
    </row>
    <row r="54" spans="2:18" ht="42">
      <c r="B54" s="25">
        <v>2.04</v>
      </c>
      <c r="C54" s="15" t="s">
        <v>85</v>
      </c>
      <c r="D54" s="11" t="s">
        <v>38</v>
      </c>
      <c r="E54" s="11" t="s">
        <v>86</v>
      </c>
      <c r="F54" s="11" t="s">
        <v>86</v>
      </c>
      <c r="G54" s="11" t="s">
        <v>446</v>
      </c>
      <c r="H54" s="17" t="s">
        <v>117</v>
      </c>
      <c r="I54" s="17" t="s">
        <v>117</v>
      </c>
      <c r="J54" s="11" t="s">
        <v>155</v>
      </c>
      <c r="K54" s="11" t="s">
        <v>88</v>
      </c>
      <c r="L54" s="17"/>
      <c r="M54" s="17" t="s">
        <v>202</v>
      </c>
      <c r="N54" s="17"/>
      <c r="O54" s="31"/>
      <c r="P54" s="17"/>
      <c r="Q54" s="34" t="s">
        <v>461</v>
      </c>
      <c r="R54" s="34" t="s">
        <v>475</v>
      </c>
    </row>
    <row r="55" spans="2:18" ht="52.5">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34" t="s">
        <v>461</v>
      </c>
      <c r="R55" s="34"/>
    </row>
    <row r="56" spans="2:18">
      <c r="B56" s="18">
        <v>3</v>
      </c>
      <c r="C56" s="15" t="s">
        <v>0</v>
      </c>
      <c r="D56" s="11" t="s">
        <v>40</v>
      </c>
      <c r="E56" s="11" t="s">
        <v>86</v>
      </c>
      <c r="F56" s="11" t="s">
        <v>86</v>
      </c>
      <c r="G56" s="11" t="s">
        <v>127</v>
      </c>
      <c r="H56" s="17" t="s">
        <v>117</v>
      </c>
      <c r="I56" s="17" t="s">
        <v>117</v>
      </c>
      <c r="J56" s="11" t="s">
        <v>150</v>
      </c>
      <c r="K56" s="11" t="s">
        <v>87</v>
      </c>
      <c r="L56" s="17"/>
      <c r="M56" s="17"/>
      <c r="N56" s="17"/>
      <c r="O56" s="17"/>
      <c r="P56" s="17"/>
      <c r="Q56" s="34" t="s">
        <v>461</v>
      </c>
      <c r="R56" s="34"/>
    </row>
    <row r="57" spans="2:18" ht="52.5">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34" t="s">
        <v>461</v>
      </c>
      <c r="R57" s="34" t="s">
        <v>475</v>
      </c>
    </row>
    <row r="58" spans="2:18" ht="42">
      <c r="B58" s="18">
        <v>3.02</v>
      </c>
      <c r="C58" s="15" t="s">
        <v>0</v>
      </c>
      <c r="D58" s="11" t="s">
        <v>38</v>
      </c>
      <c r="E58" s="11" t="s">
        <v>86</v>
      </c>
      <c r="F58" s="11" t="s">
        <v>86</v>
      </c>
      <c r="G58" s="11" t="s">
        <v>446</v>
      </c>
      <c r="H58" s="17" t="s">
        <v>117</v>
      </c>
      <c r="I58" s="17" t="s">
        <v>117</v>
      </c>
      <c r="J58" s="11" t="s">
        <v>155</v>
      </c>
      <c r="K58" s="11" t="s">
        <v>88</v>
      </c>
      <c r="L58" s="17"/>
      <c r="M58" s="17" t="s">
        <v>202</v>
      </c>
      <c r="N58" s="17"/>
      <c r="O58" s="17"/>
      <c r="P58" s="17"/>
      <c r="Q58" s="34" t="s">
        <v>461</v>
      </c>
      <c r="R58" s="34" t="s">
        <v>475</v>
      </c>
    </row>
    <row r="59" spans="2:18" ht="21">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34" t="s">
        <v>461</v>
      </c>
      <c r="R59" s="34"/>
    </row>
    <row r="60" spans="2:18" ht="31.5">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34" t="s">
        <v>462</v>
      </c>
      <c r="R60" s="34" t="s">
        <v>473</v>
      </c>
    </row>
    <row r="61" spans="2:18" ht="80.650000000000006"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34" t="s">
        <v>461</v>
      </c>
      <c r="R61" s="34"/>
    </row>
    <row r="62" spans="2:18" ht="94.5">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34" t="s">
        <v>462</v>
      </c>
      <c r="R62" s="34" t="s">
        <v>466</v>
      </c>
    </row>
    <row r="63" spans="2:18" ht="136.5">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34" t="s">
        <v>464</v>
      </c>
      <c r="R63" s="34" t="s">
        <v>476</v>
      </c>
    </row>
    <row r="64" spans="2:18" ht="63">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34" t="s">
        <v>461</v>
      </c>
      <c r="R64" s="34"/>
    </row>
    <row r="65" spans="2:18" ht="63">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34" t="s">
        <v>461</v>
      </c>
      <c r="R65" s="34"/>
    </row>
    <row r="66" spans="2:18" ht="52.5">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34" t="s">
        <v>461</v>
      </c>
      <c r="R66" s="34"/>
    </row>
    <row r="67" spans="2:18" ht="21">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34" t="s">
        <v>461</v>
      </c>
      <c r="R67" s="34"/>
    </row>
    <row r="68" spans="2:18" ht="42">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34" t="s">
        <v>462</v>
      </c>
      <c r="R68" s="34" t="s">
        <v>477</v>
      </c>
    </row>
    <row r="69" spans="2:18" ht="31.5">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34" t="s">
        <v>462</v>
      </c>
      <c r="R69" s="34" t="s">
        <v>478</v>
      </c>
    </row>
    <row r="70" spans="2:18" ht="63">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34" t="s">
        <v>464</v>
      </c>
      <c r="R70" s="34" t="s">
        <v>479</v>
      </c>
    </row>
    <row r="71" spans="2:18" ht="42">
      <c r="B71" s="18">
        <v>3.15</v>
      </c>
      <c r="C71" s="15" t="s">
        <v>0</v>
      </c>
      <c r="D71" s="11" t="s">
        <v>110</v>
      </c>
      <c r="E71" s="11" t="s">
        <v>86</v>
      </c>
      <c r="F71" s="11" t="s">
        <v>86</v>
      </c>
      <c r="G71" s="11" t="s">
        <v>331</v>
      </c>
      <c r="H71" s="17" t="s">
        <v>121</v>
      </c>
      <c r="I71" s="16" t="s">
        <v>121</v>
      </c>
      <c r="J71" s="11" t="s">
        <v>89</v>
      </c>
      <c r="K71" s="11" t="s">
        <v>87</v>
      </c>
      <c r="L71" s="17"/>
      <c r="M71" s="17"/>
      <c r="N71" s="17"/>
      <c r="O71" s="17"/>
      <c r="P71" s="17"/>
      <c r="Q71" s="34" t="s">
        <v>462</v>
      </c>
      <c r="R71" s="34" t="s">
        <v>466</v>
      </c>
    </row>
    <row r="72" spans="2:18" ht="52.5">
      <c r="B72" s="18">
        <v>3.16</v>
      </c>
      <c r="C72" s="15" t="s">
        <v>0</v>
      </c>
      <c r="D72" s="11" t="s">
        <v>156</v>
      </c>
      <c r="E72" s="11" t="s">
        <v>86</v>
      </c>
      <c r="F72" s="11" t="s">
        <v>263</v>
      </c>
      <c r="G72" s="11" t="s">
        <v>332</v>
      </c>
      <c r="H72" s="17" t="s">
        <v>117</v>
      </c>
      <c r="I72" s="17" t="s">
        <v>117</v>
      </c>
      <c r="J72" s="11" t="s">
        <v>95</v>
      </c>
      <c r="K72" s="11" t="s">
        <v>87</v>
      </c>
      <c r="L72" s="17"/>
      <c r="M72" s="17"/>
      <c r="N72" s="17"/>
      <c r="O72" s="17"/>
      <c r="P72" s="17"/>
      <c r="Q72" s="34" t="s">
        <v>462</v>
      </c>
      <c r="R72" s="34"/>
    </row>
    <row r="73" spans="2:18" ht="52.5">
      <c r="B73" s="18">
        <v>3.17</v>
      </c>
      <c r="C73" s="15" t="s">
        <v>0</v>
      </c>
      <c r="D73" s="11" t="s">
        <v>184</v>
      </c>
      <c r="E73" s="11" t="s">
        <v>86</v>
      </c>
      <c r="F73" s="11" t="s">
        <v>86</v>
      </c>
      <c r="G73" s="11" t="s">
        <v>244</v>
      </c>
      <c r="H73" s="17" t="s">
        <v>117</v>
      </c>
      <c r="I73" s="17" t="s">
        <v>117</v>
      </c>
      <c r="J73" s="11" t="s">
        <v>89</v>
      </c>
      <c r="K73" s="11" t="s">
        <v>87</v>
      </c>
      <c r="L73" s="17"/>
      <c r="M73" s="17"/>
      <c r="N73" s="17"/>
      <c r="O73" s="17"/>
      <c r="P73" s="17"/>
      <c r="Q73" s="34" t="s">
        <v>462</v>
      </c>
      <c r="R73" s="34" t="s">
        <v>473</v>
      </c>
    </row>
    <row r="74" spans="2:18" ht="42">
      <c r="B74" s="18">
        <v>3.18</v>
      </c>
      <c r="C74" s="15" t="s">
        <v>0</v>
      </c>
      <c r="D74" s="11" t="s">
        <v>49</v>
      </c>
      <c r="E74" s="11" t="s">
        <v>86</v>
      </c>
      <c r="F74" s="11" t="s">
        <v>86</v>
      </c>
      <c r="G74" s="11" t="s">
        <v>245</v>
      </c>
      <c r="H74" s="17" t="s">
        <v>121</v>
      </c>
      <c r="I74" s="17" t="s">
        <v>117</v>
      </c>
      <c r="J74" s="11" t="s">
        <v>150</v>
      </c>
      <c r="K74" s="11" t="s">
        <v>87</v>
      </c>
      <c r="L74" s="17"/>
      <c r="M74" s="17"/>
      <c r="N74" s="17"/>
      <c r="O74" s="17"/>
      <c r="P74" s="17"/>
      <c r="Q74" s="34" t="s">
        <v>462</v>
      </c>
      <c r="R74" s="34" t="s">
        <v>473</v>
      </c>
    </row>
    <row r="75" spans="2:18" ht="42">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34" t="s">
        <v>461</v>
      </c>
      <c r="R75" s="34"/>
    </row>
    <row r="76" spans="2:18" ht="63">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34" t="s">
        <v>462</v>
      </c>
      <c r="R76" s="34"/>
    </row>
    <row r="77" spans="2:18" ht="52.5">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34" t="s">
        <v>462</v>
      </c>
      <c r="R77" s="34" t="s">
        <v>466</v>
      </c>
    </row>
    <row r="78" spans="2:18" ht="42">
      <c r="B78" s="18">
        <v>3.22</v>
      </c>
      <c r="C78" s="15" t="s">
        <v>0</v>
      </c>
      <c r="D78" s="11" t="s">
        <v>438</v>
      </c>
      <c r="E78" s="11" t="s">
        <v>86</v>
      </c>
      <c r="F78" s="11" t="s">
        <v>86</v>
      </c>
      <c r="G78" s="11" t="s">
        <v>439</v>
      </c>
      <c r="H78" s="17" t="s">
        <v>121</v>
      </c>
      <c r="I78" s="16" t="s">
        <v>121</v>
      </c>
      <c r="J78" s="16" t="s">
        <v>155</v>
      </c>
      <c r="K78" s="11" t="s">
        <v>87</v>
      </c>
      <c r="L78" s="17"/>
      <c r="M78" s="17"/>
      <c r="N78" s="17"/>
      <c r="O78" s="17"/>
      <c r="P78" s="17"/>
      <c r="Q78" s="34" t="s">
        <v>462</v>
      </c>
      <c r="R78" s="34" t="s">
        <v>466</v>
      </c>
    </row>
    <row r="79" spans="2:18" ht="52.5">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34" t="s">
        <v>462</v>
      </c>
      <c r="R79" s="34" t="s">
        <v>466</v>
      </c>
    </row>
    <row r="80" spans="2:18" ht="211.9" customHeight="1">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34" t="s">
        <v>462</v>
      </c>
      <c r="R80" s="34" t="s">
        <v>466</v>
      </c>
    </row>
    <row r="81" spans="2:18" ht="52.5">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34" t="s">
        <v>462</v>
      </c>
      <c r="R81" s="34" t="s">
        <v>480</v>
      </c>
    </row>
    <row r="82" spans="2:18" ht="52.5">
      <c r="B82" s="18">
        <v>3.26</v>
      </c>
      <c r="C82" s="15" t="s">
        <v>0</v>
      </c>
      <c r="D82" s="11" t="s">
        <v>46</v>
      </c>
      <c r="E82" s="11" t="s">
        <v>86</v>
      </c>
      <c r="F82" s="11" t="s">
        <v>86</v>
      </c>
      <c r="G82" s="11" t="s">
        <v>125</v>
      </c>
      <c r="H82" s="17" t="s">
        <v>117</v>
      </c>
      <c r="I82" s="17" t="s">
        <v>117</v>
      </c>
      <c r="J82" s="11" t="s">
        <v>89</v>
      </c>
      <c r="K82" s="11" t="s">
        <v>87</v>
      </c>
      <c r="L82" s="17"/>
      <c r="M82" s="17"/>
      <c r="N82" s="17"/>
      <c r="O82" s="17"/>
      <c r="P82" s="17"/>
      <c r="Q82" s="34" t="s">
        <v>462</v>
      </c>
      <c r="R82" s="34" t="s">
        <v>480</v>
      </c>
    </row>
    <row r="83" spans="2:18" ht="94.5">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34" t="s">
        <v>462</v>
      </c>
      <c r="R83" s="34"/>
    </row>
    <row r="84" spans="2:18" ht="84">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34" t="s">
        <v>461</v>
      </c>
      <c r="R84" s="34"/>
    </row>
    <row r="85" spans="2:18" ht="63">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34" t="s">
        <v>462</v>
      </c>
      <c r="R85" s="34" t="s">
        <v>466</v>
      </c>
    </row>
    <row r="86" spans="2:18" ht="31.5">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34" t="s">
        <v>462</v>
      </c>
      <c r="R86" s="34"/>
    </row>
    <row r="87" spans="2:18" ht="31.5">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34" t="s">
        <v>461</v>
      </c>
      <c r="R87" s="34"/>
    </row>
    <row r="88" spans="2:18" ht="31.5">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34" t="s">
        <v>462</v>
      </c>
      <c r="R88" s="34" t="s">
        <v>478</v>
      </c>
    </row>
    <row r="89" spans="2:18" ht="31.5">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34" t="s">
        <v>461</v>
      </c>
      <c r="R89" s="34"/>
    </row>
    <row r="90" spans="2:18" ht="21">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34" t="s">
        <v>461</v>
      </c>
      <c r="R90" s="34"/>
    </row>
    <row r="91" spans="2:18">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34" t="s">
        <v>461</v>
      </c>
      <c r="R91" s="34"/>
    </row>
    <row r="92" spans="2:18" ht="42">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34" t="s">
        <v>462</v>
      </c>
      <c r="R92" s="34" t="s">
        <v>473</v>
      </c>
    </row>
    <row r="93" spans="2:18" ht="31.5">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34" t="s">
        <v>462</v>
      </c>
      <c r="R93" s="34" t="s">
        <v>466</v>
      </c>
    </row>
    <row r="94" spans="2:18" ht="31.5">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34" t="s">
        <v>462</v>
      </c>
      <c r="R94" s="34" t="s">
        <v>466</v>
      </c>
    </row>
    <row r="95" spans="2:18" ht="31.5">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34" t="s">
        <v>462</v>
      </c>
      <c r="R95" s="34" t="s">
        <v>466</v>
      </c>
    </row>
    <row r="96" spans="2:18" ht="21">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34" t="s">
        <v>462</v>
      </c>
      <c r="R96" s="34" t="s">
        <v>473</v>
      </c>
    </row>
    <row r="97" spans="2:18" ht="84">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34" t="s">
        <v>462</v>
      </c>
      <c r="R97" s="34" t="s">
        <v>466</v>
      </c>
    </row>
    <row r="98" spans="2:18" ht="21">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34" t="s">
        <v>461</v>
      </c>
      <c r="R98" s="34"/>
    </row>
    <row r="99" spans="2:18" ht="94.5">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34" t="s">
        <v>461</v>
      </c>
      <c r="R99" s="34"/>
    </row>
    <row r="100" spans="2:18" ht="21">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34" t="s">
        <v>462</v>
      </c>
      <c r="R100" s="34"/>
    </row>
    <row r="101" spans="2:18" ht="84">
      <c r="B101" s="18">
        <v>3.44999999999999</v>
      </c>
      <c r="C101" s="15" t="s">
        <v>0</v>
      </c>
      <c r="D101" s="11" t="s">
        <v>350</v>
      </c>
      <c r="E101" s="11" t="s">
        <v>86</v>
      </c>
      <c r="F101" s="11" t="s">
        <v>86</v>
      </c>
      <c r="G101" s="11" t="s">
        <v>349</v>
      </c>
      <c r="H101" s="17" t="s">
        <v>121</v>
      </c>
      <c r="I101" s="17" t="s">
        <v>117</v>
      </c>
      <c r="J101" s="11" t="s">
        <v>89</v>
      </c>
      <c r="K101" s="11" t="s">
        <v>88</v>
      </c>
      <c r="L101" s="17"/>
      <c r="M101" s="17"/>
      <c r="N101" s="17" t="s">
        <v>348</v>
      </c>
      <c r="O101" s="17"/>
      <c r="P101" s="17"/>
      <c r="Q101" s="34" t="s">
        <v>462</v>
      </c>
      <c r="R101" s="34" t="s">
        <v>466</v>
      </c>
    </row>
    <row r="102" spans="2:18" ht="21">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34" t="s">
        <v>461</v>
      </c>
      <c r="R102" s="34"/>
    </row>
    <row r="103" spans="2:18" ht="21">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34" t="s">
        <v>461</v>
      </c>
      <c r="R103" s="34"/>
    </row>
    <row r="104" spans="2:18" ht="31.5">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34" t="s">
        <v>462</v>
      </c>
      <c r="R104" s="34" t="s">
        <v>473</v>
      </c>
    </row>
    <row r="105" spans="2:18" ht="21">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34" t="s">
        <v>462</v>
      </c>
      <c r="R105" s="34" t="s">
        <v>473</v>
      </c>
    </row>
    <row r="106" spans="2:18" ht="52.5">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34" t="s">
        <v>461</v>
      </c>
      <c r="R106" s="34" t="s">
        <v>463</v>
      </c>
    </row>
    <row r="107" spans="2:18" ht="21">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34" t="s">
        <v>461</v>
      </c>
      <c r="R107" s="34"/>
    </row>
    <row r="108" spans="2:18" ht="29.25" customHeight="1">
      <c r="B108" s="18">
        <v>4.0199999999999996</v>
      </c>
      <c r="C108" s="15" t="s">
        <v>128</v>
      </c>
      <c r="D108" s="11" t="s">
        <v>186</v>
      </c>
      <c r="E108" s="11" t="s">
        <v>86</v>
      </c>
      <c r="F108" s="11" t="s">
        <v>264</v>
      </c>
      <c r="G108" s="11" t="s">
        <v>267</v>
      </c>
      <c r="H108" s="17" t="s">
        <v>117</v>
      </c>
      <c r="I108" s="17" t="s">
        <v>117</v>
      </c>
      <c r="J108" s="20" t="s">
        <v>129</v>
      </c>
      <c r="K108" s="11" t="s">
        <v>88</v>
      </c>
      <c r="L108" s="17"/>
      <c r="M108" s="17"/>
      <c r="N108" s="17"/>
      <c r="O108" s="17"/>
      <c r="P108" s="17"/>
      <c r="Q108" s="34" t="s">
        <v>462</v>
      </c>
      <c r="R108" s="34" t="s">
        <v>466</v>
      </c>
    </row>
    <row r="109" spans="2:18" ht="252">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34" t="s">
        <v>462</v>
      </c>
      <c r="R109" s="34" t="s">
        <v>466</v>
      </c>
    </row>
    <row r="110" spans="2:18" ht="63">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34" t="s">
        <v>461</v>
      </c>
      <c r="R110" s="34"/>
    </row>
    <row r="111" spans="2:18" ht="63">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34" t="s">
        <v>461</v>
      </c>
      <c r="R111" s="34"/>
    </row>
    <row r="112" spans="2:18" ht="84">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34" t="s">
        <v>461</v>
      </c>
      <c r="R112" s="34"/>
    </row>
    <row r="113" spans="2:18" ht="42">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34" t="s">
        <v>462</v>
      </c>
      <c r="R113" s="34" t="s">
        <v>473</v>
      </c>
    </row>
    <row r="114" spans="2:18" ht="31.5">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34" t="s">
        <v>461</v>
      </c>
      <c r="R114" s="34"/>
    </row>
    <row r="115" spans="2:18" ht="73.5">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34" t="s">
        <v>462</v>
      </c>
      <c r="R115" s="34" t="s">
        <v>466</v>
      </c>
    </row>
    <row r="116" spans="2:18" ht="21">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34" t="s">
        <v>461</v>
      </c>
      <c r="R116" s="34"/>
    </row>
    <row r="117" spans="2:18" ht="21">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34" t="s">
        <v>461</v>
      </c>
      <c r="R117" s="34"/>
    </row>
    <row r="118" spans="2:18" ht="21">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34" t="s">
        <v>461</v>
      </c>
      <c r="R118" s="34"/>
    </row>
    <row r="119" spans="2:18" ht="31.5">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34" t="s">
        <v>461</v>
      </c>
      <c r="R119" s="34"/>
    </row>
    <row r="120" spans="2:18" ht="31.5">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34" t="s">
        <v>462</v>
      </c>
      <c r="R120" s="34" t="s">
        <v>466</v>
      </c>
    </row>
    <row r="121" spans="2:18" ht="31.5">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34" t="s">
        <v>462</v>
      </c>
      <c r="R121" s="34" t="s">
        <v>466</v>
      </c>
    </row>
    <row r="122" spans="2:18" ht="31.5">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34" t="s">
        <v>461</v>
      </c>
      <c r="R122" s="34"/>
    </row>
    <row r="123" spans="2:18" ht="42">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34" t="s">
        <v>464</v>
      </c>
      <c r="R123" s="34" t="s">
        <v>481</v>
      </c>
    </row>
    <row r="124" spans="2:18" ht="42">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34" t="s">
        <v>464</v>
      </c>
      <c r="R124" s="34" t="s">
        <v>482</v>
      </c>
    </row>
    <row r="125" spans="2:18" ht="52.5">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34" t="s">
        <v>462</v>
      </c>
      <c r="R125" s="34" t="s">
        <v>483</v>
      </c>
    </row>
    <row r="126" spans="2:18" ht="52.5">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34" t="s">
        <v>462</v>
      </c>
      <c r="R126" s="34" t="s">
        <v>484</v>
      </c>
    </row>
    <row r="127" spans="2:18" ht="126">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34" t="s">
        <v>464</v>
      </c>
      <c r="R127" s="34" t="s">
        <v>485</v>
      </c>
    </row>
    <row r="128" spans="2:18" ht="126">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34" t="s">
        <v>462</v>
      </c>
      <c r="R128" s="34" t="s">
        <v>486</v>
      </c>
    </row>
    <row r="129" spans="2:18" ht="21">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34" t="s">
        <v>462</v>
      </c>
      <c r="R129" s="34"/>
    </row>
    <row r="130" spans="2:18" ht="42">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34" t="s">
        <v>462</v>
      </c>
      <c r="R130" s="34" t="s">
        <v>466</v>
      </c>
    </row>
    <row r="131" spans="2:18" ht="84">
      <c r="B131" s="18">
        <v>4.25</v>
      </c>
      <c r="C131" s="15" t="s">
        <v>128</v>
      </c>
      <c r="D131" s="11" t="s">
        <v>67</v>
      </c>
      <c r="E131" s="11" t="s">
        <v>86</v>
      </c>
      <c r="F131" s="11" t="s">
        <v>263</v>
      </c>
      <c r="G131" s="11" t="s">
        <v>286</v>
      </c>
      <c r="H131" s="17" t="s">
        <v>121</v>
      </c>
      <c r="I131" s="17" t="s">
        <v>117</v>
      </c>
      <c r="J131" s="11" t="s">
        <v>136</v>
      </c>
      <c r="K131" s="11" t="s">
        <v>88</v>
      </c>
      <c r="L131" s="17"/>
      <c r="M131" s="17"/>
      <c r="N131" s="17"/>
      <c r="O131" s="17"/>
      <c r="P131" s="17"/>
      <c r="Q131" s="34" t="s">
        <v>462</v>
      </c>
      <c r="R131" s="34" t="s">
        <v>466</v>
      </c>
    </row>
    <row r="132" spans="2:18" ht="84">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34" t="s">
        <v>461</v>
      </c>
      <c r="R132" s="34"/>
    </row>
    <row r="133" spans="2:18" ht="42">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34" t="s">
        <v>462</v>
      </c>
      <c r="R133" s="34"/>
    </row>
    <row r="134" spans="2:18" ht="42">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34" t="s">
        <v>462</v>
      </c>
      <c r="R134" s="34" t="s">
        <v>466</v>
      </c>
    </row>
    <row r="135" spans="2:18" ht="31.5">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34" t="s">
        <v>462</v>
      </c>
      <c r="R135" s="34" t="s">
        <v>473</v>
      </c>
    </row>
    <row r="136" spans="2:18" ht="31.5">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34" t="s">
        <v>462</v>
      </c>
      <c r="R136" s="34" t="s">
        <v>466</v>
      </c>
    </row>
    <row r="137" spans="2:18" ht="63">
      <c r="B137" s="18">
        <v>4.3099999999999996</v>
      </c>
      <c r="C137" s="15" t="s">
        <v>128</v>
      </c>
      <c r="D137" s="11" t="s">
        <v>163</v>
      </c>
      <c r="E137" s="11" t="s">
        <v>86</v>
      </c>
      <c r="F137" s="11" t="s">
        <v>263</v>
      </c>
      <c r="G137" s="11" t="s">
        <v>400</v>
      </c>
      <c r="H137" s="17" t="s">
        <v>117</v>
      </c>
      <c r="I137" s="17" t="s">
        <v>117</v>
      </c>
      <c r="J137" s="11" t="s">
        <v>151</v>
      </c>
      <c r="K137" s="11"/>
      <c r="L137" s="17"/>
      <c r="M137" s="17"/>
      <c r="N137" s="17"/>
      <c r="O137" s="17"/>
      <c r="P137" s="17"/>
      <c r="Q137" s="34" t="s">
        <v>462</v>
      </c>
      <c r="R137" s="34" t="s">
        <v>466</v>
      </c>
    </row>
    <row r="138" spans="2:18" ht="21">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34" t="s">
        <v>462</v>
      </c>
      <c r="R138" s="34"/>
    </row>
    <row r="139" spans="2:18" ht="31.5">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34" t="s">
        <v>462</v>
      </c>
      <c r="R139" s="34" t="s">
        <v>473</v>
      </c>
    </row>
    <row r="140" spans="2:18"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34" t="s">
        <v>461</v>
      </c>
      <c r="R140" s="34"/>
    </row>
    <row r="141" spans="2:18" ht="21">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34" t="s">
        <v>461</v>
      </c>
      <c r="R141" s="34"/>
    </row>
    <row r="142" spans="2:18" ht="31.5">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34" t="s">
        <v>462</v>
      </c>
      <c r="R142" s="34" t="s">
        <v>466</v>
      </c>
    </row>
    <row r="143" spans="2:18" ht="21">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34" t="s">
        <v>461</v>
      </c>
      <c r="R143" s="34"/>
    </row>
    <row r="144" spans="2:18" ht="31.5">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34" t="s">
        <v>462</v>
      </c>
      <c r="R144" s="34" t="s">
        <v>466</v>
      </c>
    </row>
    <row r="145" spans="2:18" ht="21">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34" t="s">
        <v>461</v>
      </c>
      <c r="R145" s="34"/>
    </row>
    <row r="146" spans="2:18" ht="31.5">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34" t="s">
        <v>462</v>
      </c>
      <c r="R146" s="34" t="s">
        <v>466</v>
      </c>
    </row>
    <row r="147" spans="2:18" ht="31.5">
      <c r="B147" s="18">
        <v>4.41</v>
      </c>
      <c r="C147" s="15" t="s">
        <v>128</v>
      </c>
      <c r="D147" s="11" t="s">
        <v>74</v>
      </c>
      <c r="E147" s="11" t="s">
        <v>86</v>
      </c>
      <c r="F147" s="11" t="s">
        <v>263</v>
      </c>
      <c r="G147" s="11" t="s">
        <v>300</v>
      </c>
      <c r="H147" s="17" t="s">
        <v>121</v>
      </c>
      <c r="I147" s="17" t="s">
        <v>121</v>
      </c>
      <c r="J147" s="11" t="s">
        <v>150</v>
      </c>
      <c r="K147" s="11" t="s">
        <v>87</v>
      </c>
      <c r="L147" s="17" t="s">
        <v>363</v>
      </c>
      <c r="M147" s="17"/>
      <c r="N147" s="17"/>
      <c r="O147" s="17"/>
      <c r="P147" s="17"/>
      <c r="Q147" s="34" t="s">
        <v>461</v>
      </c>
      <c r="R147" s="34" t="s">
        <v>466</v>
      </c>
    </row>
    <row r="148" spans="2:18" ht="21">
      <c r="B148" s="18">
        <v>4.42</v>
      </c>
      <c r="C148" s="15" t="s">
        <v>128</v>
      </c>
      <c r="D148" s="11" t="s">
        <v>75</v>
      </c>
      <c r="E148" s="11" t="s">
        <v>86</v>
      </c>
      <c r="F148" s="11" t="s">
        <v>263</v>
      </c>
      <c r="G148" s="11" t="s">
        <v>301</v>
      </c>
      <c r="H148" s="17" t="s">
        <v>117</v>
      </c>
      <c r="I148" s="17" t="s">
        <v>117</v>
      </c>
      <c r="J148" s="11" t="s">
        <v>89</v>
      </c>
      <c r="K148" s="11" t="s">
        <v>87</v>
      </c>
      <c r="L148" s="17" t="s">
        <v>364</v>
      </c>
      <c r="M148" s="17"/>
      <c r="N148" s="17"/>
      <c r="O148" s="17"/>
      <c r="P148" s="17"/>
      <c r="Q148" s="34" t="s">
        <v>461</v>
      </c>
      <c r="R148" s="34"/>
    </row>
    <row r="149" spans="2:18" ht="21">
      <c r="B149" s="18">
        <v>4.43</v>
      </c>
      <c r="C149" s="15" t="s">
        <v>128</v>
      </c>
      <c r="D149" s="11" t="s">
        <v>76</v>
      </c>
      <c r="E149" s="11" t="s">
        <v>86</v>
      </c>
      <c r="F149" s="11" t="s">
        <v>263</v>
      </c>
      <c r="G149" s="11" t="s">
        <v>302</v>
      </c>
      <c r="H149" s="17" t="s">
        <v>117</v>
      </c>
      <c r="I149" s="17" t="s">
        <v>117</v>
      </c>
      <c r="J149" s="11" t="s">
        <v>150</v>
      </c>
      <c r="K149" s="11" t="s">
        <v>87</v>
      </c>
      <c r="L149" s="17" t="s">
        <v>365</v>
      </c>
      <c r="M149" s="17"/>
      <c r="N149" s="17"/>
      <c r="O149" s="17"/>
      <c r="P149" s="17"/>
      <c r="Q149" s="34" t="s">
        <v>461</v>
      </c>
      <c r="R149" s="34"/>
    </row>
    <row r="150" spans="2:18" ht="21">
      <c r="B150" s="18">
        <v>4.4400000000000004</v>
      </c>
      <c r="C150" s="15" t="s">
        <v>128</v>
      </c>
      <c r="D150" s="11" t="s">
        <v>77</v>
      </c>
      <c r="E150" s="11" t="s">
        <v>86</v>
      </c>
      <c r="F150" s="11" t="s">
        <v>263</v>
      </c>
      <c r="G150" s="11" t="s">
        <v>303</v>
      </c>
      <c r="H150" s="17" t="s">
        <v>121</v>
      </c>
      <c r="I150" s="17" t="s">
        <v>117</v>
      </c>
      <c r="J150" s="11" t="s">
        <v>89</v>
      </c>
      <c r="K150" s="11" t="s">
        <v>87</v>
      </c>
      <c r="L150" s="17" t="s">
        <v>366</v>
      </c>
      <c r="M150" s="17"/>
      <c r="N150" s="17"/>
      <c r="O150" s="17"/>
      <c r="P150" s="17"/>
      <c r="Q150" s="34" t="s">
        <v>461</v>
      </c>
      <c r="R150" s="34" t="s">
        <v>487</v>
      </c>
    </row>
    <row r="151" spans="2:18" ht="31.5">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34" t="s">
        <v>462</v>
      </c>
      <c r="R151" s="34" t="s">
        <v>466</v>
      </c>
    </row>
    <row r="152" spans="2:18" ht="52.5">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34" t="s">
        <v>461</v>
      </c>
      <c r="R152" s="34" t="s">
        <v>463</v>
      </c>
    </row>
    <row r="153" spans="2:18" ht="42">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34" t="s">
        <v>464</v>
      </c>
      <c r="R153" s="34" t="s">
        <v>488</v>
      </c>
    </row>
    <row r="154" spans="2:18" ht="31.5">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34" t="s">
        <v>462</v>
      </c>
      <c r="R154" s="34" t="s">
        <v>466</v>
      </c>
    </row>
    <row r="155" spans="2:18" ht="31.5">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34" t="s">
        <v>462</v>
      </c>
      <c r="R155" s="34" t="s">
        <v>466</v>
      </c>
    </row>
    <row r="156" spans="2:18" ht="31.5">
      <c r="B156" s="18">
        <v>5.04</v>
      </c>
      <c r="C156" s="15" t="s">
        <v>187</v>
      </c>
      <c r="D156" s="26" t="s">
        <v>320</v>
      </c>
      <c r="E156" s="11" t="s">
        <v>86</v>
      </c>
      <c r="F156" s="11" t="s">
        <v>86</v>
      </c>
      <c r="G156" s="11" t="s">
        <v>402</v>
      </c>
      <c r="H156" s="17" t="s">
        <v>117</v>
      </c>
      <c r="I156" s="17" t="s">
        <v>117</v>
      </c>
      <c r="J156" s="11" t="s">
        <v>155</v>
      </c>
      <c r="K156" s="11" t="s">
        <v>88</v>
      </c>
      <c r="L156" s="17"/>
      <c r="M156" s="17"/>
      <c r="N156" s="17"/>
      <c r="O156" s="17"/>
      <c r="P156" s="17"/>
      <c r="Q156" s="34" t="s">
        <v>462</v>
      </c>
      <c r="R156" s="34" t="s">
        <v>466</v>
      </c>
    </row>
    <row r="157" spans="2:18" ht="31.5">
      <c r="B157" s="18">
        <v>5.05</v>
      </c>
      <c r="C157" s="15" t="s">
        <v>187</v>
      </c>
      <c r="D157" s="26" t="s">
        <v>114</v>
      </c>
      <c r="E157" s="11" t="s">
        <v>86</v>
      </c>
      <c r="F157" s="11" t="s">
        <v>86</v>
      </c>
      <c r="G157" s="11" t="s">
        <v>403</v>
      </c>
      <c r="H157" s="17" t="s">
        <v>117</v>
      </c>
      <c r="I157" s="17" t="s">
        <v>117</v>
      </c>
      <c r="J157" s="11" t="s">
        <v>89</v>
      </c>
      <c r="K157" s="11" t="s">
        <v>88</v>
      </c>
      <c r="L157" s="17"/>
      <c r="M157" s="17"/>
      <c r="N157" s="17"/>
      <c r="O157" s="17"/>
      <c r="P157" s="17"/>
      <c r="Q157" s="34" t="s">
        <v>462</v>
      </c>
      <c r="R157" s="34" t="s">
        <v>466</v>
      </c>
    </row>
    <row r="158" spans="2:18" ht="52.5">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34" t="s">
        <v>462</v>
      </c>
      <c r="R158" s="34" t="s">
        <v>489</v>
      </c>
    </row>
    <row r="159" spans="2:18" ht="31.5">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34" t="s">
        <v>462</v>
      </c>
      <c r="R159" s="34" t="s">
        <v>466</v>
      </c>
    </row>
    <row r="160" spans="2:18" ht="52.5">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34" t="s">
        <v>464</v>
      </c>
      <c r="R160" s="34" t="s">
        <v>490</v>
      </c>
    </row>
    <row r="161" spans="2:18" ht="52.5">
      <c r="B161" s="27">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34" t="s">
        <v>462</v>
      </c>
      <c r="R161" s="34" t="s">
        <v>491</v>
      </c>
    </row>
    <row r="162" spans="2:18"/>
    <row r="163" spans="2:18"/>
    <row r="164" spans="2:18"/>
    <row r="165" spans="2:18"/>
    <row r="166" spans="2:18"/>
    <row r="167" spans="2:18"/>
    <row r="168" spans="2:18"/>
    <row r="169" spans="2:18"/>
    <row r="170" spans="2:18"/>
    <row r="171" spans="2:18"/>
    <row r="172" spans="2:18"/>
    <row r="173" spans="2:18"/>
    <row r="174" spans="2:18"/>
    <row r="175" spans="2:18"/>
    <row r="176" spans="2:18"/>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autoFilter ref="A4:DK161" xr:uid="{97396D69-76E2-4B7A-84B1-77D4EDB9E4CD}"/>
  <mergeCells count="1">
    <mergeCell ref="R3:X3"/>
  </mergeCells>
  <phoneticPr fontId="17" type="noConversion"/>
  <pageMargins left="0.25" right="0.25" top="0.75" bottom="0.75" header="0.3" footer="0.3"/>
  <pageSetup paperSize="9" scale="34" fitToHeight="0" orientation="landscape" r:id="rId1"/>
  <headerFooter>
    <oddHeader>&amp;CEN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2.xml><?xml version="1.0" encoding="utf-8"?>
<ds:datastoreItem xmlns:ds="http://schemas.openxmlformats.org/officeDocument/2006/customXml" ds:itemID="{065C38BA-CBAF-4A01-A8E6-15F41D3CC465}">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54d2d7f5-8115-4a2c-b90d-ece8f1c74856"/>
    <ds:schemaRef ds:uri="http://purl.org/dc/elements/1.1/"/>
    <ds:schemaRef ds:uri="http://www.w3.org/XML/1998/namespace"/>
    <ds:schemaRef ds:uri="07035d10-f873-4f8d-a253-aeb0d3b2c69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Overview GACS Vs BlinkS</vt:lpstr>
      <vt:lpstr>Data glossary</vt:lpstr>
      <vt:lpstr>'Data glossary'!Area_stampa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2022-08-24T13:27:24Z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SIP_Label_5f5fe31f-9de1-4167-a753-111c0df8115f_Enabled">
    <vt:lpwstr>true</vt:lpwstr>
  </property>
  <property fmtid="{D5CDD505-2E9C-101B-9397-08002B2CF9AE}" pid="12" name="MSIP_Label_5f5fe31f-9de1-4167-a753-111c0df8115f_SetDate">
    <vt:lpwstr>2022-05-18T08:46:59Z</vt:lpwstr>
  </property>
  <property fmtid="{D5CDD505-2E9C-101B-9397-08002B2CF9AE}" pid="13" name="MSIP_Label_5f5fe31f-9de1-4167-a753-111c0df8115f_Method">
    <vt:lpwstr>Standard</vt:lpwstr>
  </property>
  <property fmtid="{D5CDD505-2E9C-101B-9397-08002B2CF9AE}" pid="14" name="MSIP_Label_5f5fe31f-9de1-4167-a753-111c0df8115f_Name">
    <vt:lpwstr>5f5fe31f-9de1-4167-a753-111c0df8115f</vt:lpwstr>
  </property>
  <property fmtid="{D5CDD505-2E9C-101B-9397-08002B2CF9AE}" pid="15" name="MSIP_Label_5f5fe31f-9de1-4167-a753-111c0df8115f_SiteId">
    <vt:lpwstr>cc4baf00-15c9-48dd-9f59-88c98bde2be7</vt:lpwstr>
  </property>
  <property fmtid="{D5CDD505-2E9C-101B-9397-08002B2CF9AE}" pid="16" name="MSIP_Label_5f5fe31f-9de1-4167-a753-111c0df8115f_ActionId">
    <vt:lpwstr>ea905f90-7790-47ff-8d7a-ab5672883cd2</vt:lpwstr>
  </property>
  <property fmtid="{D5CDD505-2E9C-101B-9397-08002B2CF9AE}" pid="17" name="MSIP_Label_5f5fe31f-9de1-4167-a753-111c0df8115f_ContentBits">
    <vt:lpwstr>0</vt:lpwstr>
  </property>
</Properties>
</file>