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hidePivotFieldList="1"/>
  <xr:revisionPtr revIDLastSave="0" documentId="13_ncr:1_{561BB1AA-5CEA-4027-AE2A-1C1C911DE5C5}" xr6:coauthVersionLast="47" xr6:coauthVersionMax="47" xr10:uidLastSave="{00000000-0000-0000-0000-000000000000}"/>
  <bookViews>
    <workbookView xWindow="-98" yWindow="-98" windowWidth="20715" windowHeight="13276" tabRatio="664" firstSheet="1" activeTab="1" xr2:uid="{00000000-000D-0000-FFFF-FFFF00000000}"/>
  </bookViews>
  <sheets>
    <sheet name="Overview GACS Vs BlinkS" sheetId="9" state="hidden" r:id="rId1"/>
    <sheet name="Data glossary" sheetId="43" r:id="rId2"/>
    <sheet name="Data Glossary 2" sheetId="4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glossary'!$B$4:$R$161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_xlnm.Database" localSheetId="1">#REF!</definedName>
    <definedName name="_xlnm.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ewName" localSheetId="1" hidden="1">'Data glossary'!$A$4:$DK$161</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_xlnm.Print_Area" localSheetId="1">'Data glossary'!$B$4:$R$160</definedName>
    <definedName name="_xlnm.Print_Area">#REF!</definedName>
    <definedName name="PRINT_AREA_MI" localSheetId="1">#REF!</definedName>
    <definedName name="PRINT_AREA_MI">#REF!</definedName>
    <definedName name="_xlnm.Print_Titles">#REF!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_xlnm.Recorder">[1]NA!$A$1:$A$65536</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<sst xmlns="http://schemas.openxmlformats.org/spreadsheetml/2006/main" count="2070" uniqueCount="534">
  <si>
    <t>#</t>
  </si>
  <si>
    <t>%</t>
  </si>
  <si>
    <t>Tabella Datatape GACS</t>
  </si>
  <si>
    <t>Presente</t>
  </si>
  <si>
    <t>Deducibile</t>
  </si>
  <si>
    <t>Missing</t>
  </si>
  <si>
    <t>BorrowerInfo</t>
  </si>
  <si>
    <t xml:space="preserve">Colonna L (Analisi Campi GACS) </t>
  </si>
  <si>
    <t>Loan</t>
  </si>
  <si>
    <t>Collection</t>
  </si>
  <si>
    <t>MortgageProperty</t>
  </si>
  <si>
    <t>SecuredLegalProceeding</t>
  </si>
  <si>
    <t>OtherCreditorsPriorLien</t>
  </si>
  <si>
    <t>UnsecuredLegalProceeding</t>
  </si>
  <si>
    <t>OtherGuarantees</t>
  </si>
  <si>
    <t>Totale</t>
  </si>
  <si>
    <t>Index</t>
  </si>
  <si>
    <t>Template</t>
  </si>
  <si>
    <t>Data field</t>
  </si>
  <si>
    <t>Borrower type</t>
  </si>
  <si>
    <t>Loan type</t>
  </si>
  <si>
    <t>Description</t>
  </si>
  <si>
    <t xml:space="preserve">Loans &lt; = 25000 </t>
  </si>
  <si>
    <t>Loans &gt; 25000</t>
  </si>
  <si>
    <t>Field type</t>
  </si>
  <si>
    <t>Static / Dynamic</t>
  </si>
  <si>
    <t>ESMA 
(RTS 2020/1224)</t>
  </si>
  <si>
    <t>ANACREDIT (Anacredit Reporting Manual to ECB/2016/13)</t>
  </si>
  <si>
    <t>FINREP
(ITS 2021/451)</t>
  </si>
  <si>
    <t>CRR</t>
  </si>
  <si>
    <t>IAS/IFRS</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</si>
  <si>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</si>
  <si>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</si>
  <si>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Counterparty</t>
  </si>
  <si>
    <t>Counterparty Group Identifier</t>
  </si>
  <si>
    <t>Applicable to all</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</si>
  <si>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</si>
  <si>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Mandatory</t>
  </si>
  <si>
    <t>Alphanumeric</t>
  </si>
  <si>
    <t>Static</t>
  </si>
  <si>
    <t>Remove</t>
  </si>
  <si>
    <t>Name of Counterparty Group</t>
  </si>
  <si>
    <t>Name used to refer to the counterparty group.</t>
  </si>
  <si>
    <t>data does not provide material added value for the final price</t>
  </si>
  <si>
    <t>Economic activity of Counterparty Group</t>
  </si>
  <si>
    <t>Corporate</t>
  </si>
  <si>
    <t xml:space="preserve">Classification of the counterparty group according to their economic activities, in accordance with the NACE revision 2 statistical classification as laid down in Regulation (EC) No 1893/2006. </t>
  </si>
  <si>
    <t xml:space="preserve">Non-mandatory </t>
  </si>
  <si>
    <t>Non-mandatory</t>
  </si>
  <si>
    <t>Choice populated by using the classification NACE codes-a level two, three or four NACE code in accordance with Regulation (EC) No 1893/2006.</t>
  </si>
  <si>
    <t>Counterparty Identifier</t>
  </si>
  <si>
    <t>Institution's internal identifier to uniquely identify each counterparty. Each counterparty must have one counterparty identifier. This value will not change over time and cannot be used as the counterparty identifier for any other counterparty.</t>
  </si>
  <si>
    <t>2.2.3; 12.4.1</t>
  </si>
  <si>
    <t>Agree</t>
  </si>
  <si>
    <t>Name of Counterparty</t>
  </si>
  <si>
    <t>Full legal name of the counterparty.</t>
  </si>
  <si>
    <t>Change</t>
  </si>
  <si>
    <t>GDPR constrains in terms of personal data protection, data can be provided for companies only</t>
  </si>
  <si>
    <t>Legal Type of Counterparty</t>
  </si>
  <si>
    <t>Type of the counterparty that determines the legal status ("Private Individual", "Listed Corporate", "Unlisted Corporate and Partnership").</t>
  </si>
  <si>
    <t>Choice:
(a) Private Individual; 
(b) Listed Corporate; 
(c) Unlisted Corporate and Partnership.</t>
  </si>
  <si>
    <t>data does not provide material added value for the due diligence and portfolio evaluation</t>
  </si>
  <si>
    <t>Related 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</si>
  <si>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</si>
  <si>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Boolean (Yes or No).</t>
  </si>
  <si>
    <t>IAS 24.9</t>
  </si>
  <si>
    <t>Date of birth</t>
  </si>
  <si>
    <t>Private Individual</t>
  </si>
  <si>
    <t xml:space="preserve">Date of birth of the private individual counterparty. </t>
  </si>
  <si>
    <t>dd/mm/yyyy</t>
  </si>
  <si>
    <t>Nationality of Counterparty</t>
  </si>
  <si>
    <t xml:space="preserve">The main nationality of the private individual counterparty.  </t>
  </si>
  <si>
    <t>Choice populated using ISO 20022</t>
  </si>
  <si>
    <t>Postal code of Counterparty  (private individual)</t>
  </si>
  <si>
    <t>Counterparty's postal code.</t>
  </si>
  <si>
    <t>Dynamic</t>
  </si>
  <si>
    <t>12.4.10</t>
  </si>
  <si>
    <t>Country of Counterparty (private individual)</t>
  </si>
  <si>
    <t>Counterparty's country.</t>
  </si>
  <si>
    <t>Choice populated by using ISO 3166-1 alpha-2 code of the country.</t>
  </si>
  <si>
    <t>12.4.12</t>
  </si>
  <si>
    <t>National identifier</t>
  </si>
  <si>
    <t xml:space="preserve">
A commonly used identification code which enables the unambiguous identification of the counterparty within its country of residency. 
</t>
  </si>
  <si>
    <t>Source of National identifier</t>
  </si>
  <si>
    <t>Name of the country specific registration office which provides the company  national identifier.</t>
  </si>
  <si>
    <t>Counterparty deceased</t>
  </si>
  <si>
    <t xml:space="preserve">Indication as to whether the private individual counterparty has passed away. </t>
  </si>
  <si>
    <t>Annex X.NPEL9</t>
  </si>
  <si>
    <t>Legal Entity Identifier (LEI)</t>
  </si>
  <si>
    <t xml:space="preserve">A legal entity identifier of the counterparty assigned in accordance with the International Organisation for Standardisations. </t>
  </si>
  <si>
    <t>Choice populated by using ISO 17442.</t>
  </si>
  <si>
    <t>12.4.2</t>
  </si>
  <si>
    <t>Address of Counterparty</t>
  </si>
  <si>
    <t xml:space="preserve">Counterparty's street address, including the street number. </t>
  </si>
  <si>
    <t>12.4.8</t>
  </si>
  <si>
    <t>City of Counterparty</t>
  </si>
  <si>
    <t>Counterparty's city, town or village.</t>
  </si>
  <si>
    <t>12.4.9</t>
  </si>
  <si>
    <t>Postal code of Counterparty (corporate)</t>
  </si>
  <si>
    <t>Country of Counterparty (corporate)</t>
  </si>
  <si>
    <t>12.4.11</t>
  </si>
  <si>
    <t>Date of Latest Annual Financial Statements</t>
  </si>
  <si>
    <t>Date of the latest available Financial Statements.</t>
  </si>
  <si>
    <t>Financial information, insolvency, legal actions info etc. required might be obsolete and/or can be obtained from public databases</t>
  </si>
  <si>
    <t>Currency of Financial Statements</t>
  </si>
  <si>
    <t xml:space="preserve">Currency in which the latest available financial statements are expressed in. </t>
  </si>
  <si>
    <t>Choice populated by using ISO 4217 currency codes.</t>
  </si>
  <si>
    <t>Economic activity</t>
  </si>
  <si>
    <t xml:space="preserve">Classification of the corporate counterparty according to its economic activity, in accordance with the NACE revision 2 statistical classification as laid down in Regulation (EC) No 1893/2006. </t>
  </si>
  <si>
    <t>12.4.15</t>
  </si>
  <si>
    <t>Fixed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</si>
  <si>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</si>
  <si>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Number</t>
  </si>
  <si>
    <t>IAS 16.6</t>
  </si>
  <si>
    <t>Current Assets</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</si>
  <si>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</si>
  <si>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IAS 1.60; IAS 1.66</t>
  </si>
  <si>
    <t>Cash and Cash Equivalent Items</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</si>
  <si>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</si>
  <si>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IAS 7.6</t>
  </si>
  <si>
    <t>Total Assets</t>
  </si>
  <si>
    <t>Carrying amount of the corporate counterparty's total assets, as defined by the applicable accounting standard, as per its latest available financial statements.</t>
  </si>
  <si>
    <t>IAS 1.9(a), IG 6</t>
  </si>
  <si>
    <t>Total Liabilities</t>
  </si>
  <si>
    <t>Carrying amount of the corporate counterparty's total liabilities, as defined by the applicable accounting standard, as per its latest available financial statements.</t>
  </si>
  <si>
    <t>IAS 1.9(b), IG 6</t>
  </si>
  <si>
    <t>Total Debt</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</si>
  <si>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</si>
  <si>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IAS 32.11</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</si>
  <si>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</si>
  <si>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</si>
  <si>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</si>
  <si>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Art. 153(4)</t>
  </si>
  <si>
    <t>Annual EBIT</t>
  </si>
  <si>
    <t>Amount of annual Earnings Before Interest and Tax (EBIT) generated by the corporate counterparty as per the latest available financial statements.</t>
  </si>
  <si>
    <t>Contingent obligations</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</si>
  <si>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</si>
  <si>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IAS 37.10</t>
  </si>
  <si>
    <t>This field should not be included in the standardised data tape, since in this case it refers more to individual than portfolio sales, where, buyers themselves tend to ask  supporting documentation and do their own assessment. Cannot be done automatically</t>
  </si>
  <si>
    <t>Contingent obligation amount</t>
  </si>
  <si>
    <t>Value of the contingent obligation not recognised on balance sheet and measured in accordance with the applicable accounting standards.</t>
  </si>
  <si>
    <t>IAS 37.86</t>
  </si>
  <si>
    <t>Description of Contigent Obligations</t>
  </si>
  <si>
    <t xml:space="preserve">Description of contingent obligations when ‘Yes’ is selected in field ‘Contingent Obligations’. </t>
  </si>
  <si>
    <t>Date of Last Contact</t>
  </si>
  <si>
    <t xml:space="preserve">Date of last contact with the counterparty. </t>
  </si>
  <si>
    <t>Annex X.NPEL8</t>
  </si>
  <si>
    <t xml:space="preserve">According ESMA 2020/1224 it is the "Date of last direct contact with the obligor", such an information is not being systematically stored, or, depending on the character of the last DIRECT contact (e.g. person visit/letter with proof of delivery/email succesfully delivered, registered call), is only retrievable manually (time consuming for a portfolio approach).
</t>
  </si>
  <si>
    <t>Name of Insolvency/Restructuring Proceedings</t>
  </si>
  <si>
    <t>Name of any insolvency or restructuring proceedings to which the counterparty is subject.</t>
  </si>
  <si>
    <t>Choice dependent on the country.</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</si>
  <si>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</si>
  <si>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</si>
  <si>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</si>
  <si>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12.4.16</t>
  </si>
  <si>
    <t>Decription of other legal measures</t>
  </si>
  <si>
    <t>Description of the status of legal proceedings when ‘Other legal measures’ is selected in data field ‘Status of legal proceedings’.</t>
  </si>
  <si>
    <r>
      <rPr>
        <strike/>
        <sz val="8"/>
        <rFont val="Verdana"/>
        <family val="2"/>
      </rPr>
      <t xml:space="preserve">
</t>
    </r>
    <r>
      <rPr>
        <sz val="8"/>
        <rFont val="Verdana"/>
        <family val="2"/>
      </rPr>
      <t>Date of initiation of legal 
proceedings</t>
    </r>
  </si>
  <si>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</si>
  <si>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12.4.17</t>
  </si>
  <si>
    <t>Stage reached in legal proceedings</t>
  </si>
  <si>
    <t>Indication of how advanced the relevant legal proceedings have become as a result of various legal steps in the legal proceedings having been completeted.</t>
  </si>
  <si>
    <t>Proof of Claim Filed by the seller</t>
  </si>
  <si>
    <t>Indicator as to whether the institution has filed a claim.</t>
  </si>
  <si>
    <t>Distribution made to the seller</t>
  </si>
  <si>
    <t>Indicator as to whether a distribution has been made to the institution.</t>
  </si>
  <si>
    <t>Data does not provide material added value for the final price, since the distribution in Insovency/Restucturing Proceedings can be done either partially - with impossibility to quantify the progress and percentage of received volume in the running proceedings or after the end of legal proceedings.</t>
  </si>
  <si>
    <t>Notice for Procedure Termination</t>
  </si>
  <si>
    <t>Indicator as to whether the notice of the end of the procedure has been given to the institution and no further collections are expected.</t>
  </si>
  <si>
    <t>Jurisdiction of Court</t>
  </si>
  <si>
    <t xml:space="preserve">Location of the court where the court case is being heard. </t>
  </si>
  <si>
    <t>Choice opulated by using ISO 3166 ALPHA-2.</t>
  </si>
  <si>
    <t>Annex X.NPEL20</t>
  </si>
  <si>
    <t>Date of Obtaining Order for Possession</t>
  </si>
  <si>
    <t>Date that the order for possession is granted by the court.</t>
  </si>
  <si>
    <t>Annex X.NPEL21</t>
  </si>
  <si>
    <t>Legal Fees Accrued</t>
  </si>
  <si>
    <t>Total amount of legal fees accrued at the cut-off date.</t>
  </si>
  <si>
    <t>Data cannot be retreivable automatically</t>
  </si>
  <si>
    <t>Relationship</t>
  </si>
  <si>
    <t>Role of the counterparty</t>
  </si>
  <si>
    <t>Role of the counterparty ("Protection provider", "Borrower", "Tenant").</t>
  </si>
  <si>
    <t>Choice:
(a) Protection Provider;
(b) Borrower;
(c) Tenant.</t>
  </si>
  <si>
    <t>Cunterparty Group identifier</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</si>
  <si>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</si>
  <si>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Contract Identifier</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</si>
  <si>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</si>
  <si>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2.2.4</t>
  </si>
  <si>
    <t>Instrument Identifier</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</si>
  <si>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</si>
  <si>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2.2.5</t>
  </si>
  <si>
    <t>Protection Identifier</t>
  </si>
  <si>
    <t>Secured loan</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</si>
  <si>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</si>
  <si>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t>2.2.6</t>
  </si>
  <si>
    <t>Annex III and Annex IV. F 13.01</t>
  </si>
  <si>
    <t>Cut-off Date</t>
  </si>
  <si>
    <t>Reference date of the data which the EBA NPL templates refer to.</t>
  </si>
  <si>
    <t>Inception date</t>
  </si>
  <si>
    <t>The date on which the contractual relationship originated, i.e. the date on which the contract agreement became binding for all parties.</t>
  </si>
  <si>
    <t>3.4.4</t>
  </si>
  <si>
    <t>Governing Law of Loan Agreement</t>
  </si>
  <si>
    <t xml:space="preserve">
Jurisdiction governing the loan agreement. This does not necessarily correspond to the country where the loan agreement was originated.</t>
  </si>
  <si>
    <t xml:space="preserve">Choice  populated by using ISO 3166 ALPHA-2. </t>
  </si>
  <si>
    <t>Annex X.NPEL 23</t>
  </si>
  <si>
    <t>Joint Counterparties</t>
  </si>
  <si>
    <t>Number of counterparties who jointly owe under the loan. They are jointly responsible for payments to the lender arising under the loan agreement.</t>
  </si>
  <si>
    <t>Choice:
(a) two counterparties; 
(b) more than two counterparties.</t>
  </si>
  <si>
    <t>Asset Class</t>
  </si>
  <si>
    <t>Asset class of the loan as defined in Article 2(1) of Commission Delegated Regulation (EU) 2020/1224.</t>
  </si>
  <si>
    <t>Choice:
(a) Residential real estate, 
(b) Commercial real estate, 
(c)  Corporate, 
(d) Automobile,
(e) Consumer, 
(f)  Credit card,
(g) Leasing,
(h) Other</t>
  </si>
  <si>
    <t xml:space="preserve"> Article 2(1).</t>
  </si>
  <si>
    <t>Type of instrument</t>
  </si>
  <si>
    <t>Classification of the loan according to the type of contractual terms agreed between the parties.</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</si>
  <si>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</si>
  <si>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3.4.1</t>
  </si>
  <si>
    <t>Amortisation type</t>
  </si>
  <si>
    <t xml:space="preserve">Type of amortisation of the loan including principal and interest, as per the latest Loan Agreement. </t>
  </si>
  <si>
    <t xml:space="preserve">Choice:
(a) French
(b) German 
(c) Fixed amortisation schedule 
(d) Bullet
(e) Other </t>
  </si>
  <si>
    <t>3.4.15</t>
  </si>
  <si>
    <t>Non-Performing Category</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</si>
  <si>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</si>
  <si>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Choice:
(a) Unlikely to pay  that are not past-due or past-due &lt; = 90 days; 
(b) Past-due &gt; 90 days and &lt;= 1 year;
(c) Past-due &gt; 1 year.</t>
  </si>
  <si>
    <t>Annex III and IV.F 18.00 and Annex V.Part 2.236.</t>
  </si>
  <si>
    <t>Data does not provide material added value for the due diligence and portfolio evaluation, days-in-past-due count (see 3,30) we provide is considered being sufficient</t>
  </si>
  <si>
    <t>Legal final maturity date</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</si>
  <si>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</si>
  <si>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3.4.6</t>
  </si>
  <si>
    <t>Original maturity date after all ammendments</t>
  </si>
  <si>
    <t xml:space="preserve"> Currency</t>
  </si>
  <si>
    <t xml:space="preserve">Currency denomination of the Loan, in accordance with the ISO's 4217 standard. </t>
  </si>
  <si>
    <t>Choice populated by using ISO 4217 Currency Codes.</t>
  </si>
  <si>
    <t>3.4.3</t>
  </si>
  <si>
    <t xml:space="preserve"> Outstanding nominal amount</t>
  </si>
  <si>
    <t xml:space="preserve">
Principal amount outstanding at cut-off date, including unpaid past due interest but excluding accrued interest. The outstanding nominal amount must be reported net of write-offs and write-downs as determined by the relevant accounting practices.</t>
  </si>
  <si>
    <t>4.4.9</t>
  </si>
  <si>
    <t>Total Balance</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</si>
  <si>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</si>
  <si>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t>Annex V.Part 1.27</t>
  </si>
  <si>
    <t xml:space="preserve">Accrued interest </t>
  </si>
  <si>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</si>
  <si>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4.4.11</t>
  </si>
  <si>
    <t>Other balances</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</si>
  <si>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</si>
  <si>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loan that is collateralised</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</si>
  <si>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</si>
  <si>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Percentage</t>
  </si>
  <si>
    <t>Data does not provide material added value for the due diligence and portfolio evaluation</t>
  </si>
  <si>
    <t>Legal Balance at charge-off date</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</si>
  <si>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</si>
  <si>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Charge-off Date</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</si>
  <si>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</si>
  <si>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Loan Commitment</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</si>
  <si>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</si>
  <si>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Annex V.Part 2.113</t>
  </si>
  <si>
    <t>Interest Rate</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</si>
  <si>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</si>
  <si>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4.4.1</t>
  </si>
  <si>
    <t>Interest Rate Type</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</si>
  <si>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</si>
  <si>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Choice:
(a) Fixed;
(b) Variable;
(c) Mixed.</t>
  </si>
  <si>
    <t>3.4.8</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</si>
  <si>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</si>
  <si>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</si>
  <si>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data does not provide material added value for the final price / due diligence and portfolio evaluation</t>
  </si>
  <si>
    <t>Interest rate spread/margin</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</si>
  <si>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</si>
  <si>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3.4.12</t>
  </si>
  <si>
    <t>Reference Rate</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</si>
  <si>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</si>
  <si>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</si>
  <si>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3.4.11</t>
  </si>
  <si>
    <t>Last Payment Date</t>
  </si>
  <si>
    <t>Date that the last payment was made.</t>
  </si>
  <si>
    <t>Annex X.NPEL 30.</t>
  </si>
  <si>
    <t>Last Payment Amount</t>
  </si>
  <si>
    <t>Amount of last payment.</t>
  </si>
  <si>
    <t>Interest rate reset frequency</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</si>
  <si>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</si>
  <si>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 xml:space="preserve">Choice:
(a) Not resettable 
(b) Overnight 
(c) Monthly 
(d) Quarterly 
(e) Semi-annually 
(f) Annually
(g) At creditor discretion
(g) Other frequency </t>
  </si>
  <si>
    <t>3.4.9</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</si>
  <si>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</si>
  <si>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</si>
  <si>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Choice:
(a) Monthly 
(b) Quarterly 
(c) Semi-annually 
(d) Annually
(e) Bullet
(f) Zero coupon 
(g) Other</t>
  </si>
  <si>
    <t>3.4.16</t>
  </si>
  <si>
    <t>Total Past-Due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</si>
  <si>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</si>
  <si>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Annex V.Part 2.96</t>
  </si>
  <si>
    <t>Days in Past-Due</t>
  </si>
  <si>
    <t xml:space="preserve">Number of days that the loan is currently past-due as at the cut-off date. Where the loan is ‘past-due’ where it meets the criteria of paragraph 96 of Part 2 of Annex V to Implementing Regulation (EU) No 451/2021. </t>
  </si>
  <si>
    <t>Date of the default status of the instrument</t>
  </si>
  <si>
    <t>The date on which the default status is considered to have occurred. Where default is as per Article 178 of Regulation (EU) No 575/2013 (CRR).</t>
  </si>
  <si>
    <t>4.4.5</t>
  </si>
  <si>
    <t>Definition of default as of Article 178</t>
  </si>
  <si>
    <t>Total balance at date of default</t>
  </si>
  <si>
    <t>Carrying amount of the loan at the date of default. Where default is as per Article 178 of Regulation (EU) No 575/2013 (CRR). The carrying amount is defined in paragraph 27 of Part 1 of Annex V to Implementing Regulation (EU) No 451/2021.</t>
  </si>
  <si>
    <t>Annex V. Part 2.27</t>
  </si>
  <si>
    <t>Syndicated Loan</t>
  </si>
  <si>
    <t>Indicator as to whether the loan is provided by a syndicate or consortium of two or more credit institutions. This means that in the case of a syndicated loan the institution holds less than 100% of the total loan.</t>
  </si>
  <si>
    <t>Syndicated Portion</t>
  </si>
  <si>
    <t>Percentage of the portion held by the institution. Applicable when "Yes" is selected in field "Syndicated Loan".</t>
  </si>
  <si>
    <t>Annex X.NPEL 31</t>
  </si>
  <si>
    <t>Securitised</t>
  </si>
  <si>
    <t>Indicator as to whether the loan has been securitised or within covered bond pool.</t>
  </si>
  <si>
    <t>Specialised Product</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</si>
  <si>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</si>
  <si>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Lease agreement</t>
  </si>
  <si>
    <t>Indicator as to whether the credit agreement contains a lease.</t>
  </si>
  <si>
    <t>IFRS 16.9</t>
  </si>
  <si>
    <t>Start Date of Lease</t>
  </si>
  <si>
    <t>Date that the current lease starts if 'yes' is selected in the field 'Lease agreement'.</t>
  </si>
  <si>
    <t>End Date of Lease</t>
  </si>
  <si>
    <t>Date that the current lease ends if 'yes' is selected in the field 'Lease agreement'.</t>
  </si>
  <si>
    <t>Lease Break Option</t>
  </si>
  <si>
    <t>Details of any lease break clause(s) if 'yes' is selected in the field 'Lease agreement'.</t>
  </si>
  <si>
    <t>Type of Lease</t>
  </si>
  <si>
    <t>Type of the lease agreement with the counterparty if 'yes' is selected in the field 'Lease agreement'.</t>
  </si>
  <si>
    <t>Choice:
(a) Triple Net (Tenant pays the base rental amount plus operating costs, including real estate taxes, insurance, maintenance, and repairs);
(b) Net-Net Lease (Tenant pays the base rental amount, real estate taxes, and insurance premiums).</t>
  </si>
  <si>
    <t>Forbearance measure</t>
  </si>
  <si>
    <t>Indicator as to whether forbearance measures are currently applied to the loan at the cut-off date.</t>
  </si>
  <si>
    <t>Art. 47b</t>
  </si>
  <si>
    <t>Type of Forbearance measure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</si>
  <si>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</si>
  <si>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Choice:
(a) grace period/payment moratorium;
(b) interest rate reduction;
(c) extension of maturity/term;
(d) rescheduled payments;
(e) debt forgiveness;
(f) debt asset swaps;
(g) other forbearance measures.</t>
  </si>
  <si>
    <t>Annex V.Part 2.357-358.</t>
  </si>
  <si>
    <t>Number of historical forbearance</t>
  </si>
  <si>
    <t xml:space="preserve">Number of forbearance(s) that happened in the last two years. Applicable when 'yes' is selected in the field 'Forbearance measure'. </t>
  </si>
  <si>
    <t>Debt Forgiveness</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</si>
  <si>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</si>
  <si>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Annex V.Part 1.34 and Part 2.358</t>
  </si>
  <si>
    <t>Start Date of Forbearance measure</t>
  </si>
  <si>
    <t xml:space="preserve">Date that the current forbearance measure commenced. Applicable when 'yes' is selected in the field 'Forbearance measure'. </t>
  </si>
  <si>
    <t>End Date of Forbearance measure</t>
  </si>
  <si>
    <t xml:space="preserve">Date that the current forbearance measure ends. Applicable when 'yes' is selected in the field 'Forbearance measure'. </t>
  </si>
  <si>
    <t>Annex X.NPEL 41</t>
  </si>
  <si>
    <t>Clause to Stop Forbearance</t>
  </si>
  <si>
    <t xml:space="preserve">Indicator as to whether a clause exists to allow the institution to stop the current forbearance measure. Applicable when 'yes' is selected in the field 'Forbearance measure'. </t>
  </si>
  <si>
    <t>Description of the Forbearance Clause</t>
  </si>
  <si>
    <t>Further comments/details on the clause. Applicable when "Yes" is selected in field "Clause to Stop Forbearance".</t>
  </si>
  <si>
    <t>Collateral guarantee and enforcement</t>
  </si>
  <si>
    <t>Protection identifier</t>
  </si>
  <si>
    <t xml:space="preserve">Secured loan </t>
  </si>
  <si>
    <t>Annex III and IV. F 13.01</t>
  </si>
  <si>
    <t>Legal Owner of the collateral</t>
  </si>
  <si>
    <t>Legal owner of the immovable or movable property collateral. Applicable to all immovable (real estate) or movable (other physical) collateral.</t>
  </si>
  <si>
    <t>Type of immovable property</t>
  </si>
  <si>
    <t>Type of the immovable property collateral. Applicable to all immovable (real estate) collateral.</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</si>
  <si>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</si>
  <si>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 xml:space="preserve">Type of movable property, other collateral and guarantee </t>
  </si>
  <si>
    <t xml:space="preserve">Type of movable property, other collateral and guarantee. Applicable to collateral (other than immovable property) and guarantees.
</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</si>
  <si>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</si>
  <si>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</si>
  <si>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Mortgage amount</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</si>
  <si>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</si>
  <si>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Too detailed data requirements; info proposed as “Agree” are considered sufficiently covered e.g. 4.01 and 4.02.</t>
  </si>
  <si>
    <t>Lien position</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</si>
  <si>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</si>
  <si>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Higher Ranking Loan</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</si>
  <si>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</si>
  <si>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Cannot be done automatically</t>
  </si>
  <si>
    <t>Register of Deeds Number</t>
  </si>
  <si>
    <t xml:space="preserve">
Registration number under which the institution's lien (a mortgage deed or a deed of trust) against the title to the collateral is recorded in the official deed records.
Applicable if the institution has a lien on the collateral.</t>
  </si>
  <si>
    <t>Sector of Immovable Property</t>
  </si>
  <si>
    <t>Sector which the immovable property is used for. Applicable to all immovable (real estate) collateral.</t>
  </si>
  <si>
    <t xml:space="preserve">Choice:
(a) commercial real estate (CRE); 
(b) residential real estate (RRE).       </t>
  </si>
  <si>
    <t>Type of Occupancy</t>
  </si>
  <si>
    <t>Type of occupancy for immovable property collateral. 
If the property has a mixed use, it can be classified according to its dominant use (based for example on the surface areas dedicated to each use).
Applicable to all immovable (real estate) collateral.</t>
  </si>
  <si>
    <t>Choice:
(a) Owner-occupied;
(b) Partially owner-occupied, defined as a property that is partly rented;
(c) Tenanted;
(d) Vacant;
(e) Other.</t>
  </si>
  <si>
    <t>Since type of occupancy can change over time and owner is not legaly obliged to inform us on the status. Cannot be done automatically</t>
  </si>
  <si>
    <t>Address of immovable property</t>
  </si>
  <si>
    <t>Street address where the immovable property is located at, including flat/house, number or name. Applicable to all immovable (real estate) collateral.</t>
  </si>
  <si>
    <t>City of immovable Property</t>
  </si>
  <si>
    <t>City where the immovable property is located at. Applicable to all immovable (real estate) collateral.</t>
  </si>
  <si>
    <t>Choice populated by using UN/LOCODE.</t>
  </si>
  <si>
    <t>Immovable property Postcode</t>
  </si>
  <si>
    <t>Postcode where the immovable Property is located at. Applicable to all immovable (real estate) collateral.</t>
  </si>
  <si>
    <t xml:space="preserve">Questionable data quality within older records, in case of the collateralized plot area (land only) furthermore unavailable (only buildings have attributable postcode). </t>
  </si>
  <si>
    <t>Immovable property Country</t>
  </si>
  <si>
    <t>Region or country where the immovable property collateral is located. Applicable to all immovable (real estate) collateral.</t>
  </si>
  <si>
    <t xml:space="preserve">Choice populated by using ISO 3166 ALPHA-2 of the country in which the collateral is located. </t>
  </si>
  <si>
    <t>Building Area (M2)</t>
  </si>
  <si>
    <t>Building area (square metres) of the immovable property. Applicable to all immovable (real estate) collateral.</t>
  </si>
  <si>
    <t xml:space="preserve">Land Area (M2) </t>
  </si>
  <si>
    <t>Land area surrounding the immovable property (square metres). Applicable to all immovable (real estate) collateral.</t>
  </si>
  <si>
    <t>Currency of collateral and guarantee</t>
  </si>
  <si>
    <t>Currency that the valuation and cash flows related to the collateral or guarantee are expressed in. Applicable to all type of collateral  (immovable and movable property) and guarantees.</t>
  </si>
  <si>
    <t>Choice field populated by using ISO 4217 Currency Codes.</t>
  </si>
  <si>
    <t>Latest Internal Valuation Amount</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</si>
  <si>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</si>
  <si>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Date of Latest Internal Valuation</t>
  </si>
  <si>
    <t xml:space="preserve">Date that the latest internal valuation as reported in the field 'latest internal valuation amount' took place at or prior to the cut-off date.
Applicable when the institution has performed an internal valuation. </t>
  </si>
  <si>
    <t>Latest External Valuation Amount</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</si>
  <si>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</si>
  <si>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</si>
  <si>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</si>
  <si>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</si>
  <si>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</si>
  <si>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Choice:
(a) Full Appraisal;
(b) Drive-by;
(c) Automated Valuation Model;
(d) Indexed;
(e) Desktop;
(f) Managing or Estate Agent;
(g) Purchase Price;
(h) Hair Cut;
(i) Mark to market;
(j) Counterparties Valuation;
(k) Other.</t>
  </si>
  <si>
    <t>Type of Latest External Valuation</t>
  </si>
  <si>
    <t>Type of the latest external valuation for the collateral as reported in the field 'Latest external valuation amount'. 
Applicable when the institution has had an external valuation performed.</t>
  </si>
  <si>
    <t>Completion of immovable property</t>
  </si>
  <si>
    <t>Indicator as to whether the construction of the immovable property is complete.</t>
  </si>
  <si>
    <t>Percentage complete</t>
  </si>
  <si>
    <t xml:space="preserve">
The percentage of completion of the construction of the immovable property.
Applicable to immovable property under development (i.e. if "No" is reported in the field "Completion of Immovable property").</t>
  </si>
  <si>
    <t>Annex X.NPEC 6</t>
  </si>
  <si>
    <t>Too detailed data requirements; info proposed as “Agree” are considered sufficiently covered e.g. 4.01 and 4.02. and in praxis rather hard to quantify</t>
  </si>
  <si>
    <t>Value of Energy Performance Certificate</t>
  </si>
  <si>
    <t>For immovable property collateral, value stated on the Energy Performance Certificate as defined in the EU Energy Efficiency Directive 2012. Applicable to all immovable (real estate) collateral.</t>
  </si>
  <si>
    <t>Choice:
(a) A;
(b) B;
(c) C;
(d) D;
(e) E;
(f) F;
(g) G.</t>
  </si>
  <si>
    <t>Client is not legally obliged to submit energy performance certificate and it is not available within older buildings/loans ... therefore if not Remove, then at least Change plus add value `Not available`.
Cannot be done automatically</t>
  </si>
  <si>
    <t>Financial Guarantee Amount</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</si>
  <si>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</si>
  <si>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Annex V.Part 2.119</t>
  </si>
  <si>
    <t>Activation of Financial Guarantee</t>
  </si>
  <si>
    <t xml:space="preserve">
Indicator as to whether the financial guarantee has been called on.
Applicable when "Financial Guarantee" is selected in the field  "Type of movable property, other collateral and guarantee".</t>
  </si>
  <si>
    <t>Eligibility of financial guarantee</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</si>
  <si>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</si>
  <si>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Art. 213(1)</t>
  </si>
  <si>
    <t xml:space="preserve">ISIN </t>
  </si>
  <si>
    <t>ISIN number in accordance with the ISIN Holdings data. Applicable when ‘Equity and debt Securities’ is selected in the field ‘Type of movable property, other collateral and guarantee’.</t>
  </si>
  <si>
    <t>Purchased under resale agreement</t>
  </si>
  <si>
    <t>Indicator as to whether the  collateral was purchased with an agreement to resell it at a later stage. Applicable when ‘Equity and debt Securities’ is selected in the field ‘Type of movable property, other collateral and guarantee’.</t>
  </si>
  <si>
    <t>Change - Non-mandatory</t>
  </si>
  <si>
    <t>Rehypothecation of collateral</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</si>
  <si>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</si>
  <si>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Enforcement Status</t>
  </si>
  <si>
    <t xml:space="preserve">Indicator as to whether the collateral has entered into the enforcement process as at cut-off date. Applicable to all type of collateral  (immovable and movable property). </t>
  </si>
  <si>
    <t>Annex X.NPEC 7</t>
  </si>
  <si>
    <t>Enforcement Status Third Parties</t>
  </si>
  <si>
    <t xml:space="preserve">Indicator as to whether any other secured creditors have taken steps to enforce security over the collateral as at the cut-off date. Applicable to all type of collateral  (immovable and movable property) </t>
  </si>
  <si>
    <t>Annex X.NPEC 8</t>
  </si>
  <si>
    <t>Information might not be available as of cut off date. Data cannot be retreived automatically.</t>
  </si>
  <si>
    <t xml:space="preserve">
Country of the court responsible for execution of the enforcement process.
Applicable when 'yes' is selected in the field 'Enforcement status'.</t>
  </si>
  <si>
    <t>Choice  populated by using ISO 3166 ALPHA-2.</t>
  </si>
  <si>
    <t>Currency of Enforcement</t>
  </si>
  <si>
    <t>Currency that the items related to enforcement are expressed in. Applicable when 'yes' is selected in the field 'Enforcement status'.</t>
  </si>
  <si>
    <t>Indicator of Enforcement</t>
  </si>
  <si>
    <t>Indicator as to whether the enforcement process has been entered into by the corporate or private individual counterparty. Applicable when 'yes' is selected in the field 'Enforcement status'.</t>
  </si>
  <si>
    <t>Court Appraisal Amount</t>
  </si>
  <si>
    <t>Court appraisal amount of the collateral. Applicable when 'yes' is selected in the field 'Enforcement status'.</t>
  </si>
  <si>
    <t>Annex X.NPEC 12</t>
  </si>
  <si>
    <t>Not available in certain countries</t>
  </si>
  <si>
    <t>Date of Court Appraisal</t>
  </si>
  <si>
    <t>Date that the court appraisal happened. Applicable if a court appraisal has occurred, when 'yes' is selected in the field 'Enforcement status'.</t>
  </si>
  <si>
    <t>Annex X.NPEC 13</t>
  </si>
  <si>
    <t>Sale Agreed Price</t>
  </si>
  <si>
    <t>Agreed price for the disposal of the collateral. Applicable when 'yes' is selected in the field 'Enforcement status'.</t>
  </si>
  <si>
    <t>Annex X.NPEC 19</t>
  </si>
  <si>
    <t>Collateral Repossessed Date</t>
  </si>
  <si>
    <t>Date when the lienholder takes possession of an item from its registered owner that was used as collateral for a loan. Applicable when 'yes' is selected in the field 'Enforcement status'.</t>
  </si>
  <si>
    <t>Next Auction Date</t>
  </si>
  <si>
    <t>Date of the next intended auction to sell the collateral. Applicable when 'yes' is selected in the field 'Enforcement status'.</t>
  </si>
  <si>
    <t>Annex X.NPEC 23</t>
  </si>
  <si>
    <t>Court Auction Reserve Price for Next Auction</t>
  </si>
  <si>
    <t>Court set reserve price for next auction. The amount is the minimum price required by the court. Applicable when 'yes' is selected in the field 'Enforcement status'.</t>
  </si>
  <si>
    <t>Annex X.NPEC 24</t>
  </si>
  <si>
    <t>Last Auction Date</t>
  </si>
  <si>
    <t>Date that the last auction was performed in order to sell the collateral. Applicable when 'yes' is selected in the field 'Enforcement status'.</t>
  </si>
  <si>
    <t>Annex X.NPEC 25</t>
  </si>
  <si>
    <t>Court Auction Reserve Price for Last Auction</t>
  </si>
  <si>
    <t>Court set reserve price for last auction. This is the minimum price required by the court. Applicable when 'yes' is selected in the field 'Enforcement status'.</t>
  </si>
  <si>
    <t>Annex X.NPEC 26</t>
  </si>
  <si>
    <t>Number of Failed Auctions</t>
  </si>
  <si>
    <t>Number of failed previous auctions for the collateral. Applicable when 'yes' is selected in the field 'Enforcement status'.</t>
  </si>
  <si>
    <t>Annex X.NPEC 27</t>
  </si>
  <si>
    <t>data does not provide material added value for the due diligence and portfolio evaluation. Cannot be retrieved automatically.</t>
  </si>
  <si>
    <t>Historical collection and repayment</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</si>
  <si>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</si>
  <si>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Type of External Collection</t>
  </si>
  <si>
    <t>Indicator as to whether the external collections have been prepared at counterparty  or  loan level. The field is required only in case of external collection.</t>
  </si>
  <si>
    <t>Choice:
(a) Counterparty;
(b) Loan.</t>
  </si>
  <si>
    <t>Annex X.NPEL 34</t>
  </si>
  <si>
    <t>Institution's internal identifier for the Loan / Counterparty</t>
  </si>
  <si>
    <t>Institution's internal identifier for either the counterparty or the loan as defined in the field ‘Type of External Collection’. The field is required only in case of external collection.</t>
  </si>
  <si>
    <t>Name of External Collection Agent</t>
  </si>
  <si>
    <t>Name of the external  collection agent. The field is required only in case of external collection.</t>
  </si>
  <si>
    <t>Registration Number</t>
  </si>
  <si>
    <t>Company registration number of the external collection agent according to the registration with the country specific registration office. The field is required only in case of external collection.</t>
  </si>
  <si>
    <t>Total Repayment Schedule</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</si>
  <si>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</si>
  <si>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Cash Recoveries</t>
  </si>
  <si>
    <t>Total cash recoveries collected by the external collection agent. The field is required only in case of external collection.</t>
  </si>
  <si>
    <t>History of Total Repayments</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</si>
  <si>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</si>
  <si>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We propose last 6M data on total collected amount.</t>
  </si>
  <si>
    <t>History of Repayments - From Asset Sales</t>
  </si>
  <si>
    <t xml:space="preserve">Repayment amounts received within the last two years from the cut-off date, the total amount collected from the default date to the cut-off date shall be provided. Where each annual amount is presented in a separate column. </t>
  </si>
  <si>
    <t xml:space="preserve">It is not always feasible to identify relationships within SME groups. Only the debtor should be identified. </t>
  </si>
  <si>
    <t>data does not provide material added value for the due diligence and portfolio evaluation. Cannot be retrieved automatically. Moreover, often banks do not sell related parties' positions.</t>
  </si>
  <si>
    <t>GDPR constrains in terms of personal data protection; individual identification is not needed for asset portfolio batch evaluation. Moreover, this data field is not frequently used in sale processes.</t>
  </si>
  <si>
    <t xml:space="preserve">GDPR constrains in terms of personal data protection; individual identification is not needed for asset portfolio batch evaluation. </t>
  </si>
  <si>
    <t>Number of deceased counterparties has to be specified. Banks not always have updated information on this field, as it depends on third parties (relatives) to communicate it to the bank.</t>
  </si>
  <si>
    <t>Change - to Non-mandatory in both (&lt;=25k, &gt;25k) since only those clients that have been inserted this info during onboarding process already have it within many banks' databases; otherwise it should be retrieved manually. Also, we would propose to change it by the company's Tax Identification Code.</t>
  </si>
  <si>
    <t>Financial information, insolvency, legal actions info etc. required might be obsolete and/or can be obtained from public databases. Besides, this data field is not frequently used in sale processes.</t>
  </si>
  <si>
    <t xml:space="preserve">This field should not be included in the standardised data tape, since in this case it refers more to individual than portfolio sales, where, buyers themselves tend to ask  supporting documentation and do their own assessment. Cannot be done automatically. </t>
  </si>
  <si>
    <t>This field should not be included in the standardised data tape, since in this case it refers more to individual than portfolio sales, where, buyers themselves tend to ask  supporting documentation and do their own assessment. Cannot be done automatically.</t>
  </si>
  <si>
    <t>Information on insolvency proceedings is not always updated and it is part of the buyers' due diligence to review it.</t>
  </si>
  <si>
    <t xml:space="preserve">If possible, only indicate if there are any legal measures with regards to the counterparty, that is, only field types (a) or (c) would be necessary. </t>
  </si>
  <si>
    <t xml:space="preserve">This data field is not frequently used in sale processes and it does not provide material added value for the due diligence and portfolio evaluation. Legal issues can be very complex and in massive portfolios it is not feasible to give details on every legal proceeding. </t>
  </si>
  <si>
    <t xml:space="preserve">Data does not provide material added value for the due diligence and portfolio evaluation, moreover, since different countries having different types of legislation and also the understanding of when some proceedings/action should be understood as initiated may vary across definitions of particular institutions. Moreover, information available in IT systems on legal proceedings can be outdated. </t>
  </si>
  <si>
    <t>This data field is not frequently used in sale processes.</t>
  </si>
  <si>
    <t xml:space="preserve">data does not provide material added value for the due diligence and portfolio evaluation. In line with comments to Index 1,00; it is not always feasible to identify relationships within SME groups. Only the debtor should be identified. </t>
  </si>
  <si>
    <t>data does not provide material added value for the due diligence and portfolio evaluation. This data field is not always available in IT systems.</t>
  </si>
  <si>
    <t>This data field is not always available in IT systems.</t>
  </si>
  <si>
    <t>data does not provide material added value for the due diligence and portfolio evaluation. This data field is also not always available in IT systems.</t>
  </si>
  <si>
    <t>Data does not provide material added value for the due diligence and portfolio evaluation. This data field is also not always available in IT systems.</t>
  </si>
  <si>
    <t>Remove - or need more clarification for this category - if technical write-off, then logically only last possible realized. Besides, this data field is not always available in IT systems</t>
  </si>
  <si>
    <t>data does not provide material added value for the due diligence and portfolio evaluation. Besides, this data field is not always available in IT systems.</t>
  </si>
  <si>
    <t>This data field does not provide material added value for the due diligence and portfolio evaluation. Besides, it is not  available in IT systems.</t>
  </si>
  <si>
    <t>Forbearance measures prior to a debt sells indicates only that the bank exhausted all the amicable recovery actions. Besides, this data fieldis not  available in IT systems.</t>
  </si>
  <si>
    <t>GDPR constrains in terms of personal data protection; Outsourcing contracts confidentiality needed to be respected. Besides, this data field is not frequently used in sale processes.</t>
  </si>
  <si>
    <t>Forbearance measures prior to a debt sells indicates only that the bank exhausted all the amicable recovery actions, if the schedule has been changed it means that banks sell the contract as it is. Buyers need just to see the receivable amount, days past due and final maturity if only. In other words, future repayments cannot be estimated by the seller. We understand that buyers estimate them based on their own criteria and that they will continue to do it.</t>
  </si>
  <si>
    <t>Information that is provided on this data field is always limited to history of repayments available in the seller's IT systems. Thus it does not provide material added value for the final price.</t>
  </si>
  <si>
    <t>This data field is not available in IT systems.</t>
  </si>
  <si>
    <r>
      <t xml:space="preserve">TO RESPONDENTS: 
Do you agree on the proposed data fields? 
</t>
    </r>
    <r>
      <rPr>
        <sz val="8"/>
        <color theme="1"/>
        <rFont val="Verdana"/>
        <family val="2"/>
      </rPr>
      <t>Please select one of the following options: 'Agree'; 'Remove'; 'Change'</t>
    </r>
  </si>
  <si>
    <t>This data field is not frequently used in sale processes and should thus be "non-mandatory".</t>
  </si>
  <si>
    <t xml:space="preserve">This data field is not always available in IT systems and it should thus be "non-mandatory". </t>
  </si>
  <si>
    <t xml:space="preserve">This data field is not frequently used in sale processes Furthemore, financial information, insolvency, legal actions info etc. required might be obsolete and/or can be obtained from public databases. </t>
  </si>
  <si>
    <t xml:space="preserve">This data field is not frequently used in sale processes. Furthemore, data does not provide material added value for the final price - if particular debtor is not collectable anymore, this information is obsolete. </t>
  </si>
  <si>
    <t xml:space="preserve">This data field is not frequently used in sale processes. Basides, data does not provide material added value for the due diligence and portfolio evaluation. </t>
  </si>
  <si>
    <t xml:space="preserve">This data field is not frequently used in sales processes. Information required might be obsolete and/or can be obtained from public databases. Data does not provide material added value for the due diligence and portfolio evaluation. </t>
  </si>
  <si>
    <t xml:space="preserve">This data field is not frequently used in sale processes. Besides, financial information, insolvency, legal actions info etc. required might be obsolete and/or can be obtained from public databases. </t>
  </si>
  <si>
    <t xml:space="preserve">This data field is not always available in IT systems. Besides it does not provide material added value for the due diligence and portfolio evaluation. </t>
  </si>
  <si>
    <t xml:space="preserve">This data field is not always available in IT systems. Besides it does not provide material added value for the final price / due diligence and portfolio evaluation. </t>
  </si>
  <si>
    <t>This data field is not always available in IT systems. Besides, it does not provide material added value for the due diligence and portfolio evaluation.</t>
  </si>
  <si>
    <t xml:space="preserve">This data field is not always available in IT systems. And not applicable - bank never sells undrown committed part of the loan. </t>
  </si>
  <si>
    <t xml:space="preserve">It is not frequently used in sale processes and it is not feasible to obtain. Besides, this data does not provide material added value for the due diligence and portfolio evaluation. </t>
  </si>
  <si>
    <t>This data field is not  available in IT systems. Besides, it does not provide material added value for the due diligence and portfolio evaluation.</t>
  </si>
  <si>
    <t xml:space="preserve">Thiss data fieldis not  available in IT systems. Besides, forbearance measures prior to a debt sells indicates only that the bank exhausted all the amicable recovery actions. </t>
  </si>
  <si>
    <t xml:space="preserve">This data fieldis not  available in IT systems. Besides, forbearance measures prior to a debt sells indicates only that the bank exhausted all the amicable recovery actions. </t>
  </si>
  <si>
    <t>This data fieldis not  available in IT systems. Besides, forbearance measures prior to a debt sells indicates only that the bank exhausted all the amicable recovery actions.</t>
  </si>
  <si>
    <t>this data fieldis not  available in IT systems. Besides, forbearance measures prior to a debt sells indicates only that the bank exhausted all the amicable recovery actions.</t>
  </si>
  <si>
    <t xml:space="preserve">This data field is not frequently used in sale processes. In addition to GDPR constrains in terms of personal data protection; Outsourcing contracts confidentiality needed to be respected. </t>
  </si>
  <si>
    <t xml:space="preserve"> this data field is not frequently used in sale processes. Moreover it's irrelevant whether sum has been collected on behalf ot he creditor or assisted via outsourcing - it more reflects internal collection set-up, that any information referring to worthiness or collectability of debtor.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</si>
</sst>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5">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8"/>
      <name val="Verdana"/>
      <family val="2"/>
      <charset val="238"/>
    </font>
    <font>
      <sz val="8"/>
      <color theme="1"/>
      <name val="Verdana"/>
      <family val="2"/>
      <charset val="238"/>
    </font>
    <font>
      <b/>
      <sz val="8"/>
      <color theme="1"/>
      <name val="Verdana"/>
      <family val="2"/>
    </font>
    <font>
      <sz val="8"/>
      <color theme="1"/>
      <name val="Verdana"/>
      <family val="2"/>
    </font>
  </fonts>
  <fills count="12">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7" tint="0.39997558519241921"/>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58">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Font="1" applyBorder="1" applyAlignment="1">
      <alignment horizontal="center"/>
    </xf>
    <xf numFmtId="0" fontId="4" fillId="0" borderId="1" xfId="0" applyFont="1" applyBorder="1" applyAlignment="1">
      <alignment horizontal="center"/>
    </xf>
    <xf numFmtId="9" fontId="4" fillId="0" borderId="1" xfId="3"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2" fontId="16" fillId="0" borderId="5" xfId="0" applyNumberFormat="1" applyFont="1" applyBorder="1" applyAlignment="1">
      <alignment horizontal="left" vertical="center" wrapText="1"/>
    </xf>
    <xf numFmtId="0" fontId="13" fillId="0" borderId="2" xfId="0" quotePrefix="1" applyFont="1" applyBorder="1" applyAlignment="1">
      <alignment horizontal="left" vertical="center" wrapText="1"/>
    </xf>
    <xf numFmtId="0" fontId="13" fillId="0" borderId="2" xfId="0" applyFont="1" applyBorder="1" applyAlignment="1">
      <alignment horizontal="left" vertical="top" wrapText="1"/>
    </xf>
    <xf numFmtId="0" fontId="13" fillId="0" borderId="6" xfId="0" applyFont="1" applyBorder="1" applyAlignment="1">
      <alignment horizontal="center" vertical="center" wrapText="1"/>
    </xf>
    <xf numFmtId="0" fontId="18" fillId="0" borderId="6" xfId="0" applyFont="1" applyBorder="1" applyAlignment="1">
      <alignment horizontal="left" vertical="center" wrapText="1"/>
    </xf>
    <xf numFmtId="0" fontId="15" fillId="0" borderId="0" xfId="0" applyFont="1"/>
    <xf numFmtId="0" fontId="14" fillId="0" borderId="0" xfId="0" applyFont="1"/>
    <xf numFmtId="0" fontId="16" fillId="0" borderId="5" xfId="0" applyFont="1" applyBorder="1" applyAlignment="1">
      <alignment horizontal="left" vertical="center" wrapText="1"/>
    </xf>
    <xf numFmtId="10" fontId="13" fillId="0" borderId="2" xfId="0" applyNumberFormat="1" applyFont="1" applyBorder="1" applyAlignment="1">
      <alignment horizontal="left" vertical="center" wrapText="1"/>
    </xf>
    <xf numFmtId="0" fontId="13" fillId="0" borderId="8" xfId="0" applyFont="1" applyBorder="1" applyAlignment="1">
      <alignment horizontal="left"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20" fillId="0" borderId="6" xfId="0" applyFont="1" applyBorder="1"/>
    <xf numFmtId="0" fontId="14" fillId="8" borderId="10" xfId="0" applyFont="1" applyFill="1" applyBorder="1" applyAlignment="1">
      <alignment horizontal="left" vertical="top" wrapText="1"/>
    </xf>
    <xf numFmtId="0" fontId="14" fillId="8" borderId="9" xfId="0" applyFont="1" applyFill="1" applyBorder="1" applyAlignment="1">
      <alignment horizontal="left" vertical="top" wrapText="1"/>
    </xf>
    <xf numFmtId="0" fontId="13" fillId="9" borderId="0" xfId="0" applyFont="1" applyFill="1" applyAlignment="1">
      <alignment horizontal="left" vertical="center" wrapText="1"/>
    </xf>
    <xf numFmtId="0" fontId="13" fillId="10" borderId="0" xfId="0" applyFont="1" applyFill="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21" fillId="10" borderId="0" xfId="0" applyFont="1" applyFill="1" applyAlignment="1">
      <alignment horizontal="left" vertical="center" wrapText="1"/>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vertical="center"/>
    </xf>
    <xf numFmtId="0" fontId="22" fillId="0" borderId="0" xfId="0" applyFont="1" applyAlignment="1">
      <alignment wrapText="1"/>
    </xf>
    <xf numFmtId="0" fontId="21" fillId="0" borderId="0" xfId="0" applyFont="1" applyAlignment="1">
      <alignment horizontal="left" vertical="center" wrapText="1"/>
    </xf>
    <xf numFmtId="0" fontId="13" fillId="5" borderId="0" xfId="0" applyFont="1" applyFill="1" applyAlignment="1">
      <alignment horizontal="left" vertical="center" wrapText="1"/>
    </xf>
    <xf numFmtId="2" fontId="16" fillId="10" borderId="4" xfId="0" applyNumberFormat="1" applyFont="1" applyFill="1" applyBorder="1" applyAlignment="1">
      <alignment horizontal="left" vertical="center" wrapText="1"/>
    </xf>
    <xf numFmtId="0" fontId="13" fillId="10" borderId="4" xfId="0" applyFont="1" applyFill="1" applyBorder="1" applyAlignment="1">
      <alignment horizontal="left" vertical="center" wrapText="1"/>
    </xf>
    <xf numFmtId="0" fontId="22" fillId="10" borderId="0" xfId="0" applyFont="1" applyFill="1" applyAlignment="1">
      <alignment horizontal="left" vertical="center"/>
    </xf>
    <xf numFmtId="0" fontId="13" fillId="10" borderId="3" xfId="0" applyFont="1" applyFill="1" applyBorder="1" applyAlignment="1">
      <alignment horizontal="center" vertical="center" wrapText="1"/>
    </xf>
    <xf numFmtId="0" fontId="13" fillId="10" borderId="3" xfId="0" applyFont="1" applyFill="1" applyBorder="1" applyAlignment="1">
      <alignment horizontal="left" vertical="center" wrapText="1"/>
    </xf>
    <xf numFmtId="0" fontId="23" fillId="8" borderId="3"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xf>
    <xf numFmtId="0" fontId="13" fillId="11" borderId="0" xfId="0" applyFont="1" applyFill="1" applyAlignment="1">
      <alignment horizontal="left" vertical="center" wrapText="1"/>
    </xf>
    <xf numFmtId="0" fontId="22" fillId="11" borderId="0" xfId="0" applyFont="1" applyFill="1" applyAlignment="1">
      <alignment vertical="center"/>
    </xf>
    <xf numFmtId="0" fontId="22" fillId="11" borderId="0" xfId="0" applyFont="1" applyFill="1" applyAlignment="1">
      <alignment horizontal="left" vertical="center"/>
    </xf>
    <xf numFmtId="0" fontId="21" fillId="0" borderId="0" xfId="0" applyFont="1" applyAlignment="1">
      <alignment wrapText="1"/>
    </xf>
  </cellXfs>
  <cellStyles count="19">
    <cellStyle name="Heading" xfId="17" xr:uid="{00000000-0005-0000-0000-000000000000}"/>
    <cellStyle name="Lookup" xfId="6" xr:uid="{00000000-0005-0000-0000-000001000000}"/>
    <cellStyle name="Normal" xfId="0" builtinId="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ercent"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C78FFF"/>
      <color rgb="FF102F52"/>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sharedStrings" Target="sharedStrings.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customXml" Target="../customXml/item1.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theme" Target="theme/theme1.xml"/><Relationship Id="rId98"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73046875" defaultRowHeight="15.75"/>
  <cols>
    <col min="1" max="1" width="8.73046875" style="1"/>
    <col min="2" max="2" width="33.1328125" style="1" bestFit="1" customWidth="1"/>
    <col min="3" max="3" width="11.265625" style="1" bestFit="1" customWidth="1"/>
    <col min="4" max="4" width="13.3984375" style="1" bestFit="1" customWidth="1"/>
    <col min="5" max="5" width="9.59765625" style="1" bestFit="1" customWidth="1"/>
    <col min="6" max="6" width="11.265625" style="1" bestFit="1" customWidth="1"/>
    <col min="7" max="7" width="13.3984375" style="1" bestFit="1" customWidth="1"/>
    <col min="8" max="8" width="9.59765625" style="1" bestFit="1" customWidth="1"/>
    <col min="9" max="16384" width="8.73046875" style="1"/>
  </cols>
  <sheetData>
    <row r="2" spans="2:9">
      <c r="C2" s="8" t="s">
        <v>0</v>
      </c>
      <c r="D2" s="8"/>
      <c r="E2" s="8"/>
      <c r="F2" s="9" t="s">
        <v>1</v>
      </c>
      <c r="G2" s="9"/>
      <c r="H2" s="9"/>
    </row>
    <row r="3" spans="2:9">
      <c r="B3" s="2" t="s">
        <v>2</v>
      </c>
      <c r="C3" s="2" t="s">
        <v>3</v>
      </c>
      <c r="D3" s="2" t="s">
        <v>4</v>
      </c>
      <c r="E3" s="2" t="s">
        <v>5</v>
      </c>
      <c r="F3" s="10" t="s">
        <v>3</v>
      </c>
      <c r="G3" s="10" t="s">
        <v>4</v>
      </c>
      <c r="H3" s="10" t="s">
        <v>5</v>
      </c>
    </row>
    <row r="4" spans="2:9">
      <c r="B4" s="3" t="s">
        <v>6</v>
      </c>
      <c r="C4" s="4" t="e">
        <f>COUNTIFS(#REF!,$B4,#REF!,C$3)</f>
        <v>#REF!</v>
      </c>
      <c r="D4" s="4" t="e">
        <f>COUNTIFS(#REF!,$B4,#REF!,D$3)</f>
        <v>#REF!</v>
      </c>
      <c r="E4" s="4" t="e">
        <f>COUNTIFS(#REF!,$B4,#REF!,E$3)</f>
        <v>#REF!</v>
      </c>
      <c r="F4" s="5" t="e">
        <f t="shared" ref="F4:H11" si="0">C4/SUM($C4:$E4)</f>
        <v>#REF!</v>
      </c>
      <c r="G4" s="5" t="e">
        <f t="shared" si="0"/>
        <v>#REF!</v>
      </c>
      <c r="H4" s="5" t="e">
        <f t="shared" si="0"/>
        <v>#REF!</v>
      </c>
      <c r="I4" s="1" t="s">
        <v>7</v>
      </c>
    </row>
    <row r="5" spans="2:9">
      <c r="B5" s="3" t="s">
        <v>8</v>
      </c>
      <c r="C5" s="4" t="e">
        <f>COUNTIFS(#REF!,$B5,#REF!,C$3)</f>
        <v>#REF!</v>
      </c>
      <c r="D5" s="4" t="e">
        <f>COUNTIFS(#REF!,$B5,#REF!,D$3)</f>
        <v>#REF!</v>
      </c>
      <c r="E5" s="4" t="e">
        <f>COUNTIFS(#REF!,$B5,#REF!,E$3)</f>
        <v>#REF!</v>
      </c>
      <c r="F5" s="5" t="e">
        <f t="shared" si="0"/>
        <v>#REF!</v>
      </c>
      <c r="G5" s="5" t="e">
        <f t="shared" si="0"/>
        <v>#REF!</v>
      </c>
      <c r="H5" s="5" t="e">
        <f t="shared" si="0"/>
        <v>#REF!</v>
      </c>
    </row>
    <row r="6" spans="2:9">
      <c r="B6" s="3" t="s">
        <v>9</v>
      </c>
      <c r="C6" s="4" t="e">
        <f>COUNTIFS(#REF!,$B6,#REF!,C$3)</f>
        <v>#REF!</v>
      </c>
      <c r="D6" s="4" t="e">
        <f>COUNTIFS(#REF!,$B6,#REF!,D$3)</f>
        <v>#REF!</v>
      </c>
      <c r="E6" s="4" t="e">
        <f>COUNTIFS(#REF!,$B6,#REF!,E$3)</f>
        <v>#REF!</v>
      </c>
      <c r="F6" s="5" t="e">
        <f t="shared" si="0"/>
        <v>#REF!</v>
      </c>
      <c r="G6" s="5" t="e">
        <f t="shared" si="0"/>
        <v>#REF!</v>
      </c>
      <c r="H6" s="5" t="e">
        <f t="shared" si="0"/>
        <v>#REF!</v>
      </c>
    </row>
    <row r="7" spans="2:9">
      <c r="B7" s="3" t="s">
        <v>10</v>
      </c>
      <c r="C7" s="4" t="e">
        <f>COUNTIFS(#REF!,$B7,#REF!,C$3)</f>
        <v>#REF!</v>
      </c>
      <c r="D7" s="4" t="e">
        <f>COUNTIFS(#REF!,$B7,#REF!,D$3)</f>
        <v>#REF!</v>
      </c>
      <c r="E7" s="4" t="e">
        <f>COUNTIFS(#REF!,$B7,#REF!,E$3)</f>
        <v>#REF!</v>
      </c>
      <c r="F7" s="5" t="e">
        <f t="shared" si="0"/>
        <v>#REF!</v>
      </c>
      <c r="G7" s="5" t="e">
        <f t="shared" si="0"/>
        <v>#REF!</v>
      </c>
      <c r="H7" s="5" t="e">
        <f t="shared" si="0"/>
        <v>#REF!</v>
      </c>
    </row>
    <row r="8" spans="2:9">
      <c r="B8" s="3" t="s">
        <v>11</v>
      </c>
      <c r="C8" s="4" t="e">
        <f>COUNTIFS(#REF!,$B8,#REF!,C$3)</f>
        <v>#REF!</v>
      </c>
      <c r="D8" s="4" t="e">
        <f>COUNTIFS(#REF!,$B8,#REF!,D$3)</f>
        <v>#REF!</v>
      </c>
      <c r="E8" s="4" t="e">
        <f>COUNTIFS(#REF!,$B8,#REF!,E$3)</f>
        <v>#REF!</v>
      </c>
      <c r="F8" s="5" t="e">
        <f t="shared" si="0"/>
        <v>#REF!</v>
      </c>
      <c r="G8" s="5" t="e">
        <f t="shared" si="0"/>
        <v>#REF!</v>
      </c>
      <c r="H8" s="5" t="e">
        <f t="shared" si="0"/>
        <v>#REF!</v>
      </c>
    </row>
    <row r="9" spans="2:9">
      <c r="B9" s="3" t="s">
        <v>12</v>
      </c>
      <c r="C9" s="4" t="e">
        <f>COUNTIFS(#REF!,$B9,#REF!,C$3)</f>
        <v>#REF!</v>
      </c>
      <c r="D9" s="4" t="e">
        <f>COUNTIFS(#REF!,$B9,#REF!,D$3)</f>
        <v>#REF!</v>
      </c>
      <c r="E9" s="4" t="e">
        <f>COUNTIFS(#REF!,$B9,#REF!,E$3)</f>
        <v>#REF!</v>
      </c>
      <c r="F9" s="5" t="e">
        <f t="shared" si="0"/>
        <v>#REF!</v>
      </c>
      <c r="G9" s="5" t="e">
        <f t="shared" si="0"/>
        <v>#REF!</v>
      </c>
      <c r="H9" s="5" t="e">
        <f t="shared" si="0"/>
        <v>#REF!</v>
      </c>
    </row>
    <row r="10" spans="2:9">
      <c r="B10" s="3" t="s">
        <v>13</v>
      </c>
      <c r="C10" s="4" t="e">
        <f>COUNTIFS(#REF!,$B10,#REF!,C$3)</f>
        <v>#REF!</v>
      </c>
      <c r="D10" s="4" t="e">
        <f>COUNTIFS(#REF!,$B10,#REF!,D$3)</f>
        <v>#REF!</v>
      </c>
      <c r="E10" s="4" t="e">
        <f>COUNTIFS(#REF!,$B10,#REF!,E$3)</f>
        <v>#REF!</v>
      </c>
      <c r="F10" s="5" t="e">
        <f t="shared" si="0"/>
        <v>#REF!</v>
      </c>
      <c r="G10" s="5" t="e">
        <f t="shared" si="0"/>
        <v>#REF!</v>
      </c>
      <c r="H10" s="5" t="e">
        <f t="shared" si="0"/>
        <v>#REF!</v>
      </c>
    </row>
    <row r="11" spans="2:9">
      <c r="B11" s="3" t="s">
        <v>14</v>
      </c>
      <c r="C11" s="4" t="e">
        <f>COUNTIFS(#REF!,$B11,#REF!,C$3)</f>
        <v>#REF!</v>
      </c>
      <c r="D11" s="4" t="e">
        <f>COUNTIFS(#REF!,$B11,#REF!,D$3)</f>
        <v>#REF!</v>
      </c>
      <c r="E11" s="4" t="e">
        <f>COUNTIFS(#REF!,$B11,#REF!,E$3)</f>
        <v>#REF!</v>
      </c>
      <c r="F11" s="5" t="e">
        <f t="shared" si="0"/>
        <v>#REF!</v>
      </c>
      <c r="G11" s="5" t="e">
        <f t="shared" si="0"/>
        <v>#REF!</v>
      </c>
      <c r="H11" s="5" t="e">
        <f t="shared" si="0"/>
        <v>#REF!</v>
      </c>
    </row>
    <row r="12" spans="2:9">
      <c r="B12" s="3" t="s">
        <v>15</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XFC163"/>
  <sheetViews>
    <sheetView tabSelected="1" view="pageBreakPreview" zoomScale="87" zoomScaleNormal="87" zoomScaleSheetLayoutView="87" zoomScalePageLayoutView="60" workbookViewId="0">
      <pane xSplit="5" ySplit="4" topLeftCell="J157" activePane="bottomRight" state="frozen"/>
      <selection pane="topRight" activeCell="F1" sqref="F1"/>
      <selection pane="bottomLeft" activeCell="A5" sqref="A5"/>
      <selection pane="bottomRight" activeCell="R159" sqref="R159"/>
    </sheetView>
  </sheetViews>
  <sheetFormatPr defaultColWidth="0" defaultRowHeight="14.25"/>
  <cols>
    <col min="1" max="1" width="2.86328125" customWidth="1"/>
    <col min="2" max="2" width="7.59765625" customWidth="1"/>
    <col min="3" max="3" width="6.265625" customWidth="1"/>
    <col min="4" max="4" width="20.3984375" customWidth="1"/>
    <col min="5" max="6" width="17.3984375" hidden="1" customWidth="1"/>
    <col min="7" max="7" width="47.265625" customWidth="1"/>
    <col min="8" max="9" width="16.73046875" hidden="1" customWidth="1"/>
    <col min="10" max="10" width="10.86328125" customWidth="1"/>
    <col min="11" max="11" width="7.59765625" hidden="1" customWidth="1"/>
    <col min="12" max="12" width="10" customWidth="1"/>
    <col min="13" max="13" width="10.73046875" customWidth="1"/>
    <col min="14" max="14" width="8.86328125" customWidth="1"/>
    <col min="15" max="15" width="7.265625" customWidth="1"/>
    <col min="16" max="16" width="9.73046875" customWidth="1"/>
    <col min="17" max="17" width="12.73046875" customWidth="1"/>
    <col min="18" max="18" width="63.265625" style="36" customWidth="1"/>
    <col min="19" max="19" width="7.265625" hidden="1" customWidth="1"/>
    <col min="20" max="24" width="14.3984375" hidden="1" customWidth="1"/>
    <col min="25" max="115" width="0" hidden="1" customWidth="1"/>
    <col min="116" max="16383" width="9.1328125" hidden="1"/>
    <col min="16384" max="16384" width="26.3984375" hidden="1" customWidth="1"/>
  </cols>
  <sheetData>
    <row r="1" spans="2:24">
      <c r="B1" s="22"/>
    </row>
    <row r="2" spans="2:24">
      <c r="B2" s="22"/>
    </row>
    <row r="3" spans="2:24">
      <c r="J3" s="23"/>
      <c r="R3" s="52"/>
      <c r="S3" s="53"/>
      <c r="T3" s="53"/>
      <c r="U3" s="53"/>
      <c r="V3" s="53"/>
      <c r="W3" s="53"/>
      <c r="X3" s="53"/>
    </row>
    <row r="4" spans="2:24" ht="105" customHeight="1">
      <c r="B4" s="27" t="s">
        <v>16</v>
      </c>
      <c r="C4" s="27" t="s">
        <v>17</v>
      </c>
      <c r="D4" s="27" t="s">
        <v>18</v>
      </c>
      <c r="E4" s="27" t="s">
        <v>19</v>
      </c>
      <c r="F4" s="27" t="s">
        <v>20</v>
      </c>
      <c r="G4" s="27" t="s">
        <v>21</v>
      </c>
      <c r="H4" s="28" t="s">
        <v>22</v>
      </c>
      <c r="I4" s="28" t="s">
        <v>23</v>
      </c>
      <c r="J4" s="27" t="s">
        <v>24</v>
      </c>
      <c r="K4" s="27" t="s">
        <v>25</v>
      </c>
      <c r="L4" s="28" t="s">
        <v>26</v>
      </c>
      <c r="M4" s="28" t="s">
        <v>27</v>
      </c>
      <c r="N4" s="28" t="s">
        <v>28</v>
      </c>
      <c r="O4" s="28" t="s">
        <v>29</v>
      </c>
      <c r="P4" s="28" t="s">
        <v>30</v>
      </c>
      <c r="Q4" s="30" t="s">
        <v>31</v>
      </c>
      <c r="R4" s="31" t="s">
        <v>32</v>
      </c>
      <c r="S4" s="23"/>
      <c r="T4" s="23"/>
      <c r="U4" s="23"/>
      <c r="V4" s="23"/>
      <c r="W4" s="23"/>
      <c r="X4" s="23"/>
    </row>
    <row r="5" spans="2:24" ht="140.25" customHeight="1">
      <c r="B5" s="17">
        <v>1</v>
      </c>
      <c r="C5" s="14" t="s">
        <v>33</v>
      </c>
      <c r="D5" s="11" t="s">
        <v>34</v>
      </c>
      <c r="E5" s="11" t="s">
        <v>35</v>
      </c>
      <c r="F5" s="11" t="s">
        <v>35</v>
      </c>
      <c r="G5" s="11" t="s">
        <v>36</v>
      </c>
      <c r="H5" s="16" t="s">
        <v>37</v>
      </c>
      <c r="I5" s="15" t="s">
        <v>37</v>
      </c>
      <c r="J5" s="26" t="s">
        <v>38</v>
      </c>
      <c r="K5" s="11" t="s">
        <v>39</v>
      </c>
      <c r="L5" s="16"/>
      <c r="M5" s="16"/>
      <c r="N5" s="16"/>
      <c r="O5" s="13"/>
      <c r="P5" s="16"/>
      <c r="Q5" s="13" t="s">
        <v>40</v>
      </c>
      <c r="R5" s="57" t="s">
        <v>487</v>
      </c>
    </row>
    <row r="6" spans="2:24" ht="19.5">
      <c r="B6" s="17">
        <v>1.01</v>
      </c>
      <c r="C6" s="14" t="s">
        <v>33</v>
      </c>
      <c r="D6" s="11" t="s">
        <v>41</v>
      </c>
      <c r="E6" s="11" t="s">
        <v>35</v>
      </c>
      <c r="F6" s="11" t="s">
        <v>35</v>
      </c>
      <c r="G6" s="11" t="s">
        <v>42</v>
      </c>
      <c r="H6" s="16" t="s">
        <v>37</v>
      </c>
      <c r="I6" s="15" t="s">
        <v>37</v>
      </c>
      <c r="J6" s="15" t="s">
        <v>38</v>
      </c>
      <c r="K6" s="11" t="s">
        <v>39</v>
      </c>
      <c r="L6" s="16"/>
      <c r="M6" s="16"/>
      <c r="N6" s="16"/>
      <c r="O6" s="11"/>
      <c r="P6" s="16"/>
      <c r="Q6" s="13" t="s">
        <v>40</v>
      </c>
      <c r="R6" s="38" t="s">
        <v>43</v>
      </c>
    </row>
    <row r="7" spans="2:24" ht="126.75">
      <c r="B7" s="17">
        <v>1.02</v>
      </c>
      <c r="C7" s="14" t="s">
        <v>33</v>
      </c>
      <c r="D7" s="11" t="s">
        <v>44</v>
      </c>
      <c r="E7" s="11" t="s">
        <v>45</v>
      </c>
      <c r="F7" s="11" t="s">
        <v>35</v>
      </c>
      <c r="G7" s="11" t="s">
        <v>46</v>
      </c>
      <c r="H7" s="16" t="s">
        <v>47</v>
      </c>
      <c r="I7" s="15" t="s">
        <v>48</v>
      </c>
      <c r="J7" s="11" t="s">
        <v>49</v>
      </c>
      <c r="K7" s="11" t="s">
        <v>39</v>
      </c>
      <c r="L7" s="16"/>
      <c r="M7" s="16"/>
      <c r="N7" s="16"/>
      <c r="O7" s="16"/>
      <c r="P7" s="16"/>
      <c r="Q7" s="13" t="s">
        <v>40</v>
      </c>
      <c r="R7" s="40" t="s">
        <v>520</v>
      </c>
    </row>
    <row r="8" spans="2:24" ht="39">
      <c r="B8" s="17">
        <v>1.03</v>
      </c>
      <c r="C8" s="14" t="s">
        <v>33</v>
      </c>
      <c r="D8" s="11" t="s">
        <v>50</v>
      </c>
      <c r="E8" s="11" t="s">
        <v>35</v>
      </c>
      <c r="F8" s="11" t="s">
        <v>35</v>
      </c>
      <c r="G8" s="11" t="s">
        <v>51</v>
      </c>
      <c r="H8" s="16" t="s">
        <v>37</v>
      </c>
      <c r="I8" s="15" t="s">
        <v>37</v>
      </c>
      <c r="J8" s="15" t="s">
        <v>38</v>
      </c>
      <c r="K8" s="11" t="s">
        <v>39</v>
      </c>
      <c r="L8" s="16"/>
      <c r="M8" s="16" t="s">
        <v>52</v>
      </c>
      <c r="N8" s="16"/>
      <c r="O8" s="16"/>
      <c r="P8" s="16"/>
      <c r="Q8" s="32" t="s">
        <v>53</v>
      </c>
      <c r="R8" s="39"/>
    </row>
    <row r="9" spans="2:24" ht="19.5">
      <c r="B9" s="17">
        <v>1.04</v>
      </c>
      <c r="C9" s="14" t="s">
        <v>33</v>
      </c>
      <c r="D9" s="11" t="s">
        <v>54</v>
      </c>
      <c r="E9" s="11" t="s">
        <v>35</v>
      </c>
      <c r="F9" s="11" t="s">
        <v>35</v>
      </c>
      <c r="G9" s="11" t="s">
        <v>55</v>
      </c>
      <c r="H9" s="16" t="s">
        <v>37</v>
      </c>
      <c r="I9" s="16" t="s">
        <v>37</v>
      </c>
      <c r="J9" s="11" t="s">
        <v>38</v>
      </c>
      <c r="K9" s="11" t="s">
        <v>39</v>
      </c>
      <c r="L9" s="16"/>
      <c r="M9" s="16">
        <v>12.1</v>
      </c>
      <c r="N9" s="16"/>
      <c r="O9" s="16"/>
      <c r="P9" s="16"/>
      <c r="Q9" s="44" t="s">
        <v>56</v>
      </c>
      <c r="R9" s="41" t="s">
        <v>57</v>
      </c>
    </row>
    <row r="10" spans="2:24" ht="78">
      <c r="B10" s="17">
        <v>1.05</v>
      </c>
      <c r="C10" s="14" t="s">
        <v>33</v>
      </c>
      <c r="D10" s="11" t="s">
        <v>58</v>
      </c>
      <c r="E10" s="11" t="s">
        <v>35</v>
      </c>
      <c r="F10" s="11" t="s">
        <v>35</v>
      </c>
      <c r="G10" s="11" t="s">
        <v>59</v>
      </c>
      <c r="H10" s="16" t="s">
        <v>37</v>
      </c>
      <c r="I10" s="16" t="s">
        <v>37</v>
      </c>
      <c r="J10" s="11" t="s">
        <v>60</v>
      </c>
      <c r="K10" s="11" t="s">
        <v>39</v>
      </c>
      <c r="L10" s="16"/>
      <c r="M10" s="16"/>
      <c r="N10" s="16"/>
      <c r="O10" s="16"/>
      <c r="P10" s="16"/>
      <c r="Q10" s="13" t="s">
        <v>40</v>
      </c>
      <c r="R10" s="38" t="s">
        <v>247</v>
      </c>
    </row>
    <row r="11" spans="2:24" ht="39">
      <c r="B11" s="17">
        <v>1.06</v>
      </c>
      <c r="C11" s="14" t="s">
        <v>33</v>
      </c>
      <c r="D11" s="11" t="s">
        <v>62</v>
      </c>
      <c r="E11" s="11" t="s">
        <v>35</v>
      </c>
      <c r="F11" s="11" t="s">
        <v>35</v>
      </c>
      <c r="G11" s="11" t="s">
        <v>63</v>
      </c>
      <c r="H11" s="16" t="s">
        <v>48</v>
      </c>
      <c r="I11" s="15" t="s">
        <v>37</v>
      </c>
      <c r="J11" s="15" t="s">
        <v>64</v>
      </c>
      <c r="K11" s="11" t="s">
        <v>39</v>
      </c>
      <c r="L11" s="16"/>
      <c r="M11" s="16"/>
      <c r="N11" s="16"/>
      <c r="O11" s="16"/>
      <c r="P11" s="16" t="s">
        <v>65</v>
      </c>
      <c r="Q11" s="13" t="s">
        <v>40</v>
      </c>
      <c r="R11" s="38" t="s">
        <v>488</v>
      </c>
    </row>
    <row r="12" spans="2:24" ht="29.25">
      <c r="B12" s="17">
        <v>1.07</v>
      </c>
      <c r="C12" s="14" t="s">
        <v>33</v>
      </c>
      <c r="D12" s="11" t="s">
        <v>66</v>
      </c>
      <c r="E12" s="11" t="s">
        <v>67</v>
      </c>
      <c r="F12" s="11" t="s">
        <v>35</v>
      </c>
      <c r="G12" s="11" t="s">
        <v>68</v>
      </c>
      <c r="H12" s="16" t="s">
        <v>48</v>
      </c>
      <c r="I12" s="16" t="s">
        <v>37</v>
      </c>
      <c r="J12" s="11" t="s">
        <v>69</v>
      </c>
      <c r="K12" s="11" t="s">
        <v>39</v>
      </c>
      <c r="L12" s="16"/>
      <c r="M12" s="16"/>
      <c r="N12" s="16"/>
      <c r="O12" s="16"/>
      <c r="P12" s="16"/>
      <c r="Q12" s="13" t="s">
        <v>40</v>
      </c>
      <c r="R12" s="40" t="s">
        <v>489</v>
      </c>
    </row>
    <row r="13" spans="2:24" ht="39">
      <c r="B13" s="17">
        <v>1.08</v>
      </c>
      <c r="C13" s="14" t="s">
        <v>33</v>
      </c>
      <c r="D13" s="11" t="s">
        <v>70</v>
      </c>
      <c r="E13" s="11" t="s">
        <v>67</v>
      </c>
      <c r="F13" s="11" t="s">
        <v>35</v>
      </c>
      <c r="G13" s="11" t="s">
        <v>71</v>
      </c>
      <c r="H13" s="16" t="s">
        <v>37</v>
      </c>
      <c r="I13" s="16" t="s">
        <v>37</v>
      </c>
      <c r="J13" s="11" t="s">
        <v>72</v>
      </c>
      <c r="K13" s="11" t="s">
        <v>39</v>
      </c>
      <c r="L13" s="16"/>
      <c r="M13" s="16"/>
      <c r="N13" s="16"/>
      <c r="O13" s="16"/>
      <c r="P13" s="16"/>
      <c r="Q13" s="13" t="s">
        <v>40</v>
      </c>
      <c r="R13" s="40" t="s">
        <v>490</v>
      </c>
    </row>
    <row r="14" spans="2:24" ht="29.25">
      <c r="B14" s="17">
        <v>1.0900000000000001</v>
      </c>
      <c r="C14" s="14" t="s">
        <v>33</v>
      </c>
      <c r="D14" s="11" t="s">
        <v>73</v>
      </c>
      <c r="E14" s="11" t="s">
        <v>67</v>
      </c>
      <c r="F14" s="11" t="s">
        <v>35</v>
      </c>
      <c r="G14" s="11" t="s">
        <v>74</v>
      </c>
      <c r="H14" s="16" t="s">
        <v>48</v>
      </c>
      <c r="I14" s="16" t="s">
        <v>37</v>
      </c>
      <c r="J14" s="11" t="s">
        <v>38</v>
      </c>
      <c r="K14" s="11" t="s">
        <v>75</v>
      </c>
      <c r="L14" s="16"/>
      <c r="M14" s="16" t="s">
        <v>76</v>
      </c>
      <c r="N14" s="16"/>
      <c r="O14" s="16"/>
      <c r="P14" s="16"/>
      <c r="Q14" s="13" t="s">
        <v>40</v>
      </c>
      <c r="R14" s="41" t="s">
        <v>61</v>
      </c>
    </row>
    <row r="15" spans="2:24" ht="58.5">
      <c r="B15" s="17">
        <v>1.1000000000000001</v>
      </c>
      <c r="C15" s="14" t="s">
        <v>33</v>
      </c>
      <c r="D15" s="11" t="s">
        <v>77</v>
      </c>
      <c r="E15" s="11" t="s">
        <v>67</v>
      </c>
      <c r="F15" s="11" t="s">
        <v>35</v>
      </c>
      <c r="G15" s="11" t="s">
        <v>78</v>
      </c>
      <c r="H15" s="16" t="s">
        <v>37</v>
      </c>
      <c r="I15" s="16" t="s">
        <v>37</v>
      </c>
      <c r="J15" s="11" t="s">
        <v>79</v>
      </c>
      <c r="K15" s="11" t="s">
        <v>75</v>
      </c>
      <c r="L15" s="16"/>
      <c r="M15" s="16" t="s">
        <v>80</v>
      </c>
      <c r="N15" s="16"/>
      <c r="O15" s="16"/>
      <c r="P15" s="16"/>
      <c r="Q15" s="32" t="s">
        <v>53</v>
      </c>
      <c r="R15" s="39"/>
    </row>
    <row r="16" spans="2:24" ht="48.75">
      <c r="B16" s="17">
        <v>1.1100000000000001</v>
      </c>
      <c r="C16" s="14" t="s">
        <v>33</v>
      </c>
      <c r="D16" s="11" t="s">
        <v>81</v>
      </c>
      <c r="E16" s="11" t="s">
        <v>45</v>
      </c>
      <c r="F16" s="11" t="s">
        <v>35</v>
      </c>
      <c r="G16" s="11" t="s">
        <v>82</v>
      </c>
      <c r="H16" s="16" t="s">
        <v>48</v>
      </c>
      <c r="I16" s="16" t="s">
        <v>37</v>
      </c>
      <c r="J16" s="11" t="s">
        <v>38</v>
      </c>
      <c r="K16" s="11" t="s">
        <v>39</v>
      </c>
      <c r="L16" s="16"/>
      <c r="M16" s="16"/>
      <c r="N16" s="16"/>
      <c r="O16" s="16"/>
      <c r="P16" s="16"/>
      <c r="Q16" s="32" t="s">
        <v>53</v>
      </c>
      <c r="R16" s="42"/>
    </row>
    <row r="17" spans="2:18" ht="19.5">
      <c r="B17" s="17">
        <v>1.1200000000000001</v>
      </c>
      <c r="C17" s="14" t="s">
        <v>33</v>
      </c>
      <c r="D17" s="11" t="s">
        <v>83</v>
      </c>
      <c r="E17" s="11" t="s">
        <v>45</v>
      </c>
      <c r="F17" s="11" t="s">
        <v>35</v>
      </c>
      <c r="G17" s="11" t="s">
        <v>84</v>
      </c>
      <c r="H17" s="16" t="s">
        <v>48</v>
      </c>
      <c r="I17" s="16" t="s">
        <v>37</v>
      </c>
      <c r="J17" s="11" t="s">
        <v>38</v>
      </c>
      <c r="K17" s="11" t="s">
        <v>39</v>
      </c>
      <c r="L17" s="16"/>
      <c r="M17" s="16"/>
      <c r="N17" s="16"/>
      <c r="O17" s="16"/>
      <c r="P17" s="16"/>
      <c r="Q17" s="13" t="s">
        <v>40</v>
      </c>
      <c r="R17" s="38" t="s">
        <v>61</v>
      </c>
    </row>
    <row r="18" spans="2:18" ht="19.5">
      <c r="B18" s="17">
        <v>1.1299999999999999</v>
      </c>
      <c r="C18" s="14" t="s">
        <v>33</v>
      </c>
      <c r="D18" s="11" t="s">
        <v>85</v>
      </c>
      <c r="E18" s="11" t="s">
        <v>67</v>
      </c>
      <c r="F18" s="11" t="s">
        <v>35</v>
      </c>
      <c r="G18" s="11" t="s">
        <v>86</v>
      </c>
      <c r="H18" s="16" t="s">
        <v>37</v>
      </c>
      <c r="I18" s="16" t="s">
        <v>37</v>
      </c>
      <c r="J18" s="11" t="s">
        <v>64</v>
      </c>
      <c r="K18" s="11" t="s">
        <v>39</v>
      </c>
      <c r="L18" s="16" t="s">
        <v>87</v>
      </c>
      <c r="M18" s="16"/>
      <c r="N18" s="16"/>
      <c r="O18" s="16"/>
      <c r="P18" s="16"/>
      <c r="Q18" s="33" t="s">
        <v>40</v>
      </c>
      <c r="R18" s="38" t="s">
        <v>491</v>
      </c>
    </row>
    <row r="19" spans="2:18" ht="39">
      <c r="B19" s="17">
        <v>1.1399999999999999</v>
      </c>
      <c r="C19" s="14" t="s">
        <v>33</v>
      </c>
      <c r="D19" s="11" t="s">
        <v>88</v>
      </c>
      <c r="E19" s="11" t="s">
        <v>45</v>
      </c>
      <c r="F19" s="11" t="s">
        <v>35</v>
      </c>
      <c r="G19" s="11" t="s">
        <v>89</v>
      </c>
      <c r="H19" s="16" t="s">
        <v>48</v>
      </c>
      <c r="I19" s="16" t="s">
        <v>37</v>
      </c>
      <c r="J19" s="11" t="s">
        <v>90</v>
      </c>
      <c r="K19" s="11" t="s">
        <v>39</v>
      </c>
      <c r="L19" s="16"/>
      <c r="M19" s="16" t="s">
        <v>91</v>
      </c>
      <c r="N19" s="16"/>
      <c r="O19" s="16"/>
      <c r="P19" s="16"/>
      <c r="Q19" s="44" t="s">
        <v>56</v>
      </c>
      <c r="R19" s="37" t="s">
        <v>492</v>
      </c>
    </row>
    <row r="20" spans="2:18" ht="22.15" customHeight="1">
      <c r="B20" s="17">
        <v>1.1499999999999999</v>
      </c>
      <c r="C20" s="14" t="s">
        <v>33</v>
      </c>
      <c r="D20" s="11" t="s">
        <v>92</v>
      </c>
      <c r="E20" s="11" t="s">
        <v>45</v>
      </c>
      <c r="F20" s="11" t="s">
        <v>35</v>
      </c>
      <c r="G20" s="11" t="s">
        <v>93</v>
      </c>
      <c r="H20" s="16" t="s">
        <v>48</v>
      </c>
      <c r="I20" s="16" t="s">
        <v>48</v>
      </c>
      <c r="J20" s="11" t="s">
        <v>38</v>
      </c>
      <c r="K20" s="11" t="s">
        <v>75</v>
      </c>
      <c r="L20" s="16"/>
      <c r="M20" s="16" t="s">
        <v>94</v>
      </c>
      <c r="N20" s="16"/>
      <c r="O20" s="16"/>
      <c r="P20" s="16"/>
      <c r="Q20" s="13" t="s">
        <v>40</v>
      </c>
      <c r="R20" s="41" t="s">
        <v>61</v>
      </c>
    </row>
    <row r="21" spans="2:18" ht="19.5">
      <c r="B21" s="17">
        <v>1.1599999999999999</v>
      </c>
      <c r="C21" s="14" t="s">
        <v>33</v>
      </c>
      <c r="D21" s="11" t="s">
        <v>95</v>
      </c>
      <c r="E21" s="11" t="s">
        <v>45</v>
      </c>
      <c r="F21" s="11" t="s">
        <v>35</v>
      </c>
      <c r="G21" s="11" t="s">
        <v>96</v>
      </c>
      <c r="H21" s="16" t="s">
        <v>37</v>
      </c>
      <c r="I21" s="16" t="s">
        <v>37</v>
      </c>
      <c r="J21" s="11" t="s">
        <v>38</v>
      </c>
      <c r="K21" s="11" t="s">
        <v>75</v>
      </c>
      <c r="L21" s="16"/>
      <c r="M21" s="16" t="s">
        <v>97</v>
      </c>
      <c r="N21" s="16"/>
      <c r="O21" s="16"/>
      <c r="P21" s="16"/>
      <c r="Q21" s="13" t="s">
        <v>40</v>
      </c>
      <c r="R21" s="41" t="s">
        <v>61</v>
      </c>
    </row>
    <row r="22" spans="2:18" ht="28.15" customHeight="1">
      <c r="B22" s="17">
        <v>1.17</v>
      </c>
      <c r="C22" s="14" t="s">
        <v>33</v>
      </c>
      <c r="D22" s="11" t="s">
        <v>98</v>
      </c>
      <c r="E22" s="11" t="s">
        <v>45</v>
      </c>
      <c r="F22" s="11" t="s">
        <v>35</v>
      </c>
      <c r="G22" s="11" t="s">
        <v>74</v>
      </c>
      <c r="H22" s="16" t="s">
        <v>48</v>
      </c>
      <c r="I22" s="16" t="s">
        <v>37</v>
      </c>
      <c r="J22" s="11" t="s">
        <v>38</v>
      </c>
      <c r="K22" s="11" t="s">
        <v>75</v>
      </c>
      <c r="L22" s="16"/>
      <c r="M22" s="16" t="s">
        <v>76</v>
      </c>
      <c r="N22" s="16"/>
      <c r="O22" s="16"/>
      <c r="P22" s="16"/>
      <c r="Q22" s="13" t="s">
        <v>40</v>
      </c>
      <c r="R22" s="41" t="s">
        <v>61</v>
      </c>
    </row>
    <row r="23" spans="2:18" ht="58.5">
      <c r="B23" s="17">
        <v>1.18</v>
      </c>
      <c r="C23" s="14" t="s">
        <v>33</v>
      </c>
      <c r="D23" s="11" t="s">
        <v>99</v>
      </c>
      <c r="E23" s="11" t="s">
        <v>45</v>
      </c>
      <c r="F23" s="11" t="s">
        <v>35</v>
      </c>
      <c r="G23" s="11" t="s">
        <v>78</v>
      </c>
      <c r="H23" s="16" t="s">
        <v>37</v>
      </c>
      <c r="I23" s="16" t="s">
        <v>37</v>
      </c>
      <c r="J23" s="11" t="s">
        <v>79</v>
      </c>
      <c r="K23" s="11" t="s">
        <v>75</v>
      </c>
      <c r="L23" s="16"/>
      <c r="M23" s="16" t="s">
        <v>100</v>
      </c>
      <c r="N23" s="16"/>
      <c r="O23" s="16"/>
      <c r="P23" s="16"/>
      <c r="Q23" s="13" t="s">
        <v>40</v>
      </c>
      <c r="R23" s="41" t="s">
        <v>61</v>
      </c>
    </row>
    <row r="24" spans="2:18" ht="29.25">
      <c r="B24" s="17">
        <v>1.19</v>
      </c>
      <c r="C24" s="14" t="s">
        <v>33</v>
      </c>
      <c r="D24" s="11" t="s">
        <v>101</v>
      </c>
      <c r="E24" s="11" t="s">
        <v>45</v>
      </c>
      <c r="F24" s="11" t="s">
        <v>35</v>
      </c>
      <c r="G24" s="11" t="s">
        <v>102</v>
      </c>
      <c r="H24" s="16" t="s">
        <v>48</v>
      </c>
      <c r="I24" s="16" t="s">
        <v>37</v>
      </c>
      <c r="J24" s="11" t="s">
        <v>69</v>
      </c>
      <c r="K24" s="11" t="s">
        <v>75</v>
      </c>
      <c r="L24" s="16"/>
      <c r="M24" s="16"/>
      <c r="N24" s="16"/>
      <c r="O24" s="16"/>
      <c r="P24" s="16"/>
      <c r="Q24" s="13" t="s">
        <v>40</v>
      </c>
      <c r="R24" s="39" t="s">
        <v>521</v>
      </c>
    </row>
    <row r="25" spans="2:18" ht="48.75">
      <c r="B25" s="17">
        <v>1.2</v>
      </c>
      <c r="C25" s="14" t="s">
        <v>33</v>
      </c>
      <c r="D25" s="11" t="s">
        <v>104</v>
      </c>
      <c r="E25" s="11" t="s">
        <v>45</v>
      </c>
      <c r="F25" s="11" t="s">
        <v>35</v>
      </c>
      <c r="G25" s="11" t="s">
        <v>105</v>
      </c>
      <c r="H25" s="16" t="s">
        <v>48</v>
      </c>
      <c r="I25" s="16" t="s">
        <v>37</v>
      </c>
      <c r="J25" s="11" t="s">
        <v>106</v>
      </c>
      <c r="K25" s="11" t="s">
        <v>39</v>
      </c>
      <c r="L25" s="16"/>
      <c r="M25" s="16"/>
      <c r="N25" s="16"/>
      <c r="O25" s="16"/>
      <c r="P25" s="16"/>
      <c r="Q25" s="13" t="s">
        <v>40</v>
      </c>
      <c r="R25" s="39" t="s">
        <v>521</v>
      </c>
    </row>
    <row r="26" spans="2:18" ht="126.75">
      <c r="B26" s="17">
        <v>1.21</v>
      </c>
      <c r="C26" s="14" t="s">
        <v>33</v>
      </c>
      <c r="D26" s="11" t="s">
        <v>107</v>
      </c>
      <c r="E26" s="11" t="s">
        <v>45</v>
      </c>
      <c r="F26" s="11" t="s">
        <v>35</v>
      </c>
      <c r="G26" s="11" t="s">
        <v>108</v>
      </c>
      <c r="H26" s="16" t="s">
        <v>48</v>
      </c>
      <c r="I26" s="16" t="s">
        <v>37</v>
      </c>
      <c r="J26" s="11" t="s">
        <v>49</v>
      </c>
      <c r="K26" s="11" t="s">
        <v>39</v>
      </c>
      <c r="L26" s="16"/>
      <c r="M26" s="16" t="s">
        <v>109</v>
      </c>
      <c r="N26" s="16"/>
      <c r="O26" s="16"/>
      <c r="P26" s="16"/>
      <c r="Q26" s="13" t="s">
        <v>40</v>
      </c>
      <c r="R26" s="41" t="s">
        <v>61</v>
      </c>
    </row>
    <row r="27" spans="2:18" ht="58.5">
      <c r="B27" s="17">
        <v>1.22</v>
      </c>
      <c r="C27" s="14" t="s">
        <v>33</v>
      </c>
      <c r="D27" s="11" t="s">
        <v>110</v>
      </c>
      <c r="E27" s="11" t="s">
        <v>45</v>
      </c>
      <c r="F27" s="11" t="s">
        <v>35</v>
      </c>
      <c r="G27" s="11" t="s">
        <v>111</v>
      </c>
      <c r="H27" s="16" t="s">
        <v>48</v>
      </c>
      <c r="I27" s="15" t="s">
        <v>48</v>
      </c>
      <c r="J27" s="15" t="s">
        <v>112</v>
      </c>
      <c r="K27" s="11" t="s">
        <v>75</v>
      </c>
      <c r="L27" s="16"/>
      <c r="M27" s="16"/>
      <c r="N27" s="16"/>
      <c r="O27" s="16"/>
      <c r="P27" s="16" t="s">
        <v>113</v>
      </c>
      <c r="Q27" s="13" t="s">
        <v>40</v>
      </c>
      <c r="R27" s="39" t="s">
        <v>493</v>
      </c>
    </row>
    <row r="28" spans="2:18" ht="78">
      <c r="B28" s="17">
        <v>1.23</v>
      </c>
      <c r="C28" s="14" t="s">
        <v>33</v>
      </c>
      <c r="D28" s="11" t="s">
        <v>114</v>
      </c>
      <c r="E28" s="11" t="s">
        <v>45</v>
      </c>
      <c r="F28" s="11" t="s">
        <v>35</v>
      </c>
      <c r="G28" s="11" t="s">
        <v>115</v>
      </c>
      <c r="H28" s="16" t="s">
        <v>48</v>
      </c>
      <c r="I28" s="16" t="s">
        <v>48</v>
      </c>
      <c r="J28" s="11" t="s">
        <v>112</v>
      </c>
      <c r="K28" s="11" t="s">
        <v>75</v>
      </c>
      <c r="L28" s="16"/>
      <c r="M28" s="16"/>
      <c r="N28" s="16"/>
      <c r="O28" s="16"/>
      <c r="P28" s="16" t="s">
        <v>116</v>
      </c>
      <c r="Q28" s="13" t="s">
        <v>40</v>
      </c>
      <c r="R28" s="39" t="s">
        <v>521</v>
      </c>
    </row>
    <row r="29" spans="2:18" ht="68.25">
      <c r="B29" s="17">
        <v>1.24</v>
      </c>
      <c r="C29" s="14" t="s">
        <v>33</v>
      </c>
      <c r="D29" s="11" t="s">
        <v>117</v>
      </c>
      <c r="E29" s="11" t="s">
        <v>45</v>
      </c>
      <c r="F29" s="11" t="s">
        <v>35</v>
      </c>
      <c r="G29" s="11" t="s">
        <v>118</v>
      </c>
      <c r="H29" s="16" t="s">
        <v>48</v>
      </c>
      <c r="I29" s="16" t="s">
        <v>48</v>
      </c>
      <c r="J29" s="11" t="s">
        <v>112</v>
      </c>
      <c r="K29" s="11" t="s">
        <v>75</v>
      </c>
      <c r="L29" s="16"/>
      <c r="M29" s="16"/>
      <c r="N29" s="16"/>
      <c r="O29" s="16"/>
      <c r="P29" s="16" t="s">
        <v>119</v>
      </c>
      <c r="Q29" s="13" t="s">
        <v>40</v>
      </c>
      <c r="R29" s="39" t="s">
        <v>521</v>
      </c>
    </row>
    <row r="30" spans="2:18" ht="29.25">
      <c r="B30" s="17">
        <v>1.25</v>
      </c>
      <c r="C30" s="14" t="s">
        <v>33</v>
      </c>
      <c r="D30" s="11" t="s">
        <v>120</v>
      </c>
      <c r="E30" s="11" t="s">
        <v>45</v>
      </c>
      <c r="F30" s="11" t="s">
        <v>35</v>
      </c>
      <c r="G30" s="11" t="s">
        <v>121</v>
      </c>
      <c r="H30" s="16" t="s">
        <v>48</v>
      </c>
      <c r="I30" s="16" t="s">
        <v>37</v>
      </c>
      <c r="J30" s="11" t="s">
        <v>112</v>
      </c>
      <c r="K30" s="11" t="s">
        <v>75</v>
      </c>
      <c r="L30" s="16"/>
      <c r="M30" s="21"/>
      <c r="N30" s="16"/>
      <c r="O30" s="16"/>
      <c r="P30" s="16" t="s">
        <v>122</v>
      </c>
      <c r="Q30" s="13" t="s">
        <v>40</v>
      </c>
      <c r="R30" s="39" t="s">
        <v>521</v>
      </c>
    </row>
    <row r="31" spans="2:18" ht="29.25">
      <c r="B31" s="17">
        <v>1.26</v>
      </c>
      <c r="C31" s="14" t="s">
        <v>33</v>
      </c>
      <c r="D31" s="11" t="s">
        <v>123</v>
      </c>
      <c r="E31" s="11" t="s">
        <v>45</v>
      </c>
      <c r="F31" s="11" t="s">
        <v>35</v>
      </c>
      <c r="G31" s="11" t="s">
        <v>124</v>
      </c>
      <c r="H31" s="16" t="s">
        <v>48</v>
      </c>
      <c r="I31" s="16" t="s">
        <v>37</v>
      </c>
      <c r="J31" s="11" t="s">
        <v>112</v>
      </c>
      <c r="K31" s="11" t="s">
        <v>75</v>
      </c>
      <c r="L31" s="16"/>
      <c r="M31" s="16"/>
      <c r="N31" s="16"/>
      <c r="O31" s="16"/>
      <c r="P31" s="16" t="s">
        <v>125</v>
      </c>
      <c r="Q31" s="13" t="s">
        <v>40</v>
      </c>
      <c r="R31" s="39" t="s">
        <v>103</v>
      </c>
    </row>
    <row r="32" spans="2:18" ht="68.25">
      <c r="B32" s="17">
        <v>1.27</v>
      </c>
      <c r="C32" s="14" t="s">
        <v>33</v>
      </c>
      <c r="D32" s="11" t="s">
        <v>126</v>
      </c>
      <c r="E32" s="11" t="s">
        <v>45</v>
      </c>
      <c r="F32" s="11" t="s">
        <v>35</v>
      </c>
      <c r="G32" s="11" t="s">
        <v>127</v>
      </c>
      <c r="H32" s="16" t="s">
        <v>48</v>
      </c>
      <c r="I32" s="16" t="s">
        <v>37</v>
      </c>
      <c r="J32" s="11" t="s">
        <v>112</v>
      </c>
      <c r="K32" s="11" t="s">
        <v>75</v>
      </c>
      <c r="L32" s="16"/>
      <c r="M32" s="16"/>
      <c r="N32" s="16"/>
      <c r="O32" s="16"/>
      <c r="P32" s="16" t="s">
        <v>128</v>
      </c>
      <c r="Q32" s="13" t="s">
        <v>40</v>
      </c>
      <c r="R32" s="39" t="s">
        <v>493</v>
      </c>
    </row>
    <row r="33" spans="2:18" ht="39">
      <c r="B33" s="17">
        <v>1.28</v>
      </c>
      <c r="C33" s="14" t="s">
        <v>33</v>
      </c>
      <c r="D33" s="11" t="s">
        <v>129</v>
      </c>
      <c r="E33" s="11" t="s">
        <v>45</v>
      </c>
      <c r="F33" s="11" t="s">
        <v>35</v>
      </c>
      <c r="G33" s="11" t="s">
        <v>130</v>
      </c>
      <c r="H33" s="16" t="s">
        <v>48</v>
      </c>
      <c r="I33" s="16" t="s">
        <v>37</v>
      </c>
      <c r="J33" s="11" t="s">
        <v>112</v>
      </c>
      <c r="K33" s="11" t="s">
        <v>75</v>
      </c>
      <c r="L33" s="16"/>
      <c r="M33" s="16" t="s">
        <v>131</v>
      </c>
      <c r="N33" s="16"/>
      <c r="O33" s="16" t="s">
        <v>132</v>
      </c>
      <c r="P33" s="16"/>
      <c r="Q33" s="13" t="s">
        <v>40</v>
      </c>
      <c r="R33" s="41" t="s">
        <v>519</v>
      </c>
    </row>
    <row r="34" spans="2:18" ht="29.25">
      <c r="B34" s="17">
        <v>1.29</v>
      </c>
      <c r="C34" s="14" t="s">
        <v>33</v>
      </c>
      <c r="D34" s="11" t="s">
        <v>133</v>
      </c>
      <c r="E34" s="11" t="s">
        <v>45</v>
      </c>
      <c r="F34" s="11" t="s">
        <v>35</v>
      </c>
      <c r="G34" s="11" t="s">
        <v>134</v>
      </c>
      <c r="H34" s="16" t="s">
        <v>48</v>
      </c>
      <c r="I34" s="16" t="s">
        <v>48</v>
      </c>
      <c r="J34" s="11" t="s">
        <v>112</v>
      </c>
      <c r="K34" s="11" t="s">
        <v>75</v>
      </c>
      <c r="L34" s="16"/>
      <c r="M34" s="16"/>
      <c r="N34" s="16"/>
      <c r="O34" s="16"/>
      <c r="P34" s="16"/>
      <c r="Q34" s="13" t="s">
        <v>40</v>
      </c>
      <c r="R34" s="39" t="s">
        <v>500</v>
      </c>
    </row>
    <row r="35" spans="2:18" ht="68.25">
      <c r="B35" s="17">
        <v>1.3</v>
      </c>
      <c r="C35" s="14" t="s">
        <v>33</v>
      </c>
      <c r="D35" s="11" t="s">
        <v>135</v>
      </c>
      <c r="E35" s="11" t="s">
        <v>45</v>
      </c>
      <c r="F35" s="11" t="s">
        <v>35</v>
      </c>
      <c r="G35" s="11" t="s">
        <v>136</v>
      </c>
      <c r="H35" s="16" t="s">
        <v>37</v>
      </c>
      <c r="I35" s="16" t="s">
        <v>37</v>
      </c>
      <c r="J35" s="11" t="s">
        <v>64</v>
      </c>
      <c r="K35" s="11" t="s">
        <v>39</v>
      </c>
      <c r="L35" s="16"/>
      <c r="M35" s="16"/>
      <c r="N35" s="16"/>
      <c r="O35" s="16"/>
      <c r="P35" s="20" t="s">
        <v>137</v>
      </c>
      <c r="Q35" s="13" t="s">
        <v>40</v>
      </c>
      <c r="R35" s="43" t="s">
        <v>494</v>
      </c>
    </row>
    <row r="36" spans="2:18" ht="39">
      <c r="B36" s="17">
        <v>1.31</v>
      </c>
      <c r="C36" s="14" t="s">
        <v>33</v>
      </c>
      <c r="D36" s="11" t="s">
        <v>139</v>
      </c>
      <c r="E36" s="11" t="s">
        <v>45</v>
      </c>
      <c r="F36" s="11" t="s">
        <v>35</v>
      </c>
      <c r="G36" s="11" t="s">
        <v>140</v>
      </c>
      <c r="H36" s="16" t="s">
        <v>37</v>
      </c>
      <c r="I36" s="16" t="s">
        <v>37</v>
      </c>
      <c r="J36" s="11" t="s">
        <v>112</v>
      </c>
      <c r="K36" s="11" t="s">
        <v>75</v>
      </c>
      <c r="L36" s="16"/>
      <c r="M36" s="16"/>
      <c r="N36" s="16"/>
      <c r="O36" s="16"/>
      <c r="P36" s="20" t="s">
        <v>141</v>
      </c>
      <c r="Q36" s="13" t="s">
        <v>40</v>
      </c>
      <c r="R36" s="43" t="s">
        <v>495</v>
      </c>
    </row>
    <row r="37" spans="2:18" ht="29.25">
      <c r="B37" s="17">
        <v>1.32</v>
      </c>
      <c r="C37" s="14" t="s">
        <v>33</v>
      </c>
      <c r="D37" s="11" t="s">
        <v>142</v>
      </c>
      <c r="E37" s="11" t="s">
        <v>45</v>
      </c>
      <c r="F37" s="11" t="s">
        <v>35</v>
      </c>
      <c r="G37" s="11" t="s">
        <v>143</v>
      </c>
      <c r="H37" s="16" t="s">
        <v>37</v>
      </c>
      <c r="I37" s="16" t="s">
        <v>37</v>
      </c>
      <c r="J37" s="11" t="s">
        <v>38</v>
      </c>
      <c r="K37" s="11" t="s">
        <v>39</v>
      </c>
      <c r="L37" s="16"/>
      <c r="M37" s="16"/>
      <c r="N37" s="16"/>
      <c r="O37" s="16"/>
      <c r="P37" s="20" t="s">
        <v>141</v>
      </c>
      <c r="Q37" s="13" t="s">
        <v>40</v>
      </c>
      <c r="R37" s="43" t="s">
        <v>138</v>
      </c>
    </row>
    <row r="38" spans="2:18" ht="58.5">
      <c r="B38" s="17">
        <v>1.33</v>
      </c>
      <c r="C38" s="14" t="s">
        <v>33</v>
      </c>
      <c r="D38" s="11" t="s">
        <v>144</v>
      </c>
      <c r="E38" s="11" t="s">
        <v>35</v>
      </c>
      <c r="F38" s="11" t="s">
        <v>35</v>
      </c>
      <c r="G38" s="11" t="s">
        <v>145</v>
      </c>
      <c r="H38" s="16" t="s">
        <v>48</v>
      </c>
      <c r="I38" s="16" t="s">
        <v>37</v>
      </c>
      <c r="J38" s="11" t="s">
        <v>69</v>
      </c>
      <c r="K38" s="11" t="s">
        <v>39</v>
      </c>
      <c r="L38" s="16" t="s">
        <v>146</v>
      </c>
      <c r="M38" s="16"/>
      <c r="N38" s="16"/>
      <c r="O38" s="16"/>
      <c r="P38" s="16"/>
      <c r="Q38" s="13" t="s">
        <v>40</v>
      </c>
      <c r="R38" s="43" t="s">
        <v>147</v>
      </c>
    </row>
    <row r="39" spans="2:18" ht="29.25">
      <c r="B39" s="17">
        <v>1.34</v>
      </c>
      <c r="C39" s="14" t="s">
        <v>33</v>
      </c>
      <c r="D39" s="11" t="s">
        <v>148</v>
      </c>
      <c r="E39" s="11" t="s">
        <v>35</v>
      </c>
      <c r="F39" s="11" t="s">
        <v>35</v>
      </c>
      <c r="G39" s="11" t="s">
        <v>149</v>
      </c>
      <c r="H39" s="16" t="s">
        <v>37</v>
      </c>
      <c r="I39" s="16" t="s">
        <v>37</v>
      </c>
      <c r="J39" s="11" t="s">
        <v>150</v>
      </c>
      <c r="K39" s="11" t="s">
        <v>75</v>
      </c>
      <c r="L39" s="16"/>
      <c r="M39" s="16"/>
      <c r="N39" s="16"/>
      <c r="O39" s="16"/>
      <c r="P39" s="16"/>
      <c r="Q39" s="13" t="s">
        <v>40</v>
      </c>
      <c r="R39" s="39" t="s">
        <v>496</v>
      </c>
    </row>
    <row r="40" spans="2:18" ht="106.9" customHeight="1">
      <c r="B40" s="17">
        <v>1.35</v>
      </c>
      <c r="C40" s="14" t="s">
        <v>33</v>
      </c>
      <c r="D40" s="11" t="s">
        <v>151</v>
      </c>
      <c r="E40" s="11" t="s">
        <v>35</v>
      </c>
      <c r="F40" s="11" t="s">
        <v>35</v>
      </c>
      <c r="G40" s="11" t="s">
        <v>152</v>
      </c>
      <c r="H40" s="16" t="s">
        <v>37</v>
      </c>
      <c r="I40" s="16" t="s">
        <v>37</v>
      </c>
      <c r="J40" s="11" t="s">
        <v>153</v>
      </c>
      <c r="K40" s="11" t="s">
        <v>75</v>
      </c>
      <c r="L40" s="21"/>
      <c r="M40" s="16" t="s">
        <v>154</v>
      </c>
      <c r="N40" s="16"/>
      <c r="O40" s="16"/>
      <c r="P40" s="16"/>
      <c r="Q40" s="32" t="s">
        <v>53</v>
      </c>
      <c r="R40" s="37" t="s">
        <v>497</v>
      </c>
    </row>
    <row r="41" spans="2:18" ht="19.5">
      <c r="B41" s="17">
        <v>1.36</v>
      </c>
      <c r="C41" s="14" t="s">
        <v>33</v>
      </c>
      <c r="D41" s="11" t="s">
        <v>155</v>
      </c>
      <c r="E41" s="11" t="s">
        <v>35</v>
      </c>
      <c r="F41" s="11" t="s">
        <v>35</v>
      </c>
      <c r="G41" s="11" t="s">
        <v>156</v>
      </c>
      <c r="H41" s="16" t="s">
        <v>48</v>
      </c>
      <c r="I41" s="15" t="s">
        <v>48</v>
      </c>
      <c r="J41" s="15" t="s">
        <v>38</v>
      </c>
      <c r="K41" s="11" t="s">
        <v>75</v>
      </c>
      <c r="L41" s="16"/>
      <c r="M41" s="16" t="s">
        <v>154</v>
      </c>
      <c r="N41" s="16"/>
      <c r="O41" s="16"/>
      <c r="P41" s="16"/>
      <c r="Q41" s="13" t="s">
        <v>40</v>
      </c>
      <c r="R41" s="41" t="s">
        <v>498</v>
      </c>
    </row>
    <row r="42" spans="2:18" ht="58.5">
      <c r="B42" s="17">
        <v>1.37</v>
      </c>
      <c r="C42" s="14" t="s">
        <v>33</v>
      </c>
      <c r="D42" s="11" t="s">
        <v>157</v>
      </c>
      <c r="E42" s="11" t="s">
        <v>35</v>
      </c>
      <c r="F42" s="11" t="s">
        <v>35</v>
      </c>
      <c r="G42" s="11" t="s">
        <v>158</v>
      </c>
      <c r="H42" s="16" t="s">
        <v>37</v>
      </c>
      <c r="I42" s="16" t="s">
        <v>37</v>
      </c>
      <c r="J42" s="11" t="s">
        <v>69</v>
      </c>
      <c r="K42" s="11" t="s">
        <v>75</v>
      </c>
      <c r="L42" s="16"/>
      <c r="M42" s="16" t="s">
        <v>159</v>
      </c>
      <c r="N42" s="16"/>
      <c r="O42" s="16"/>
      <c r="P42" s="16"/>
      <c r="Q42" s="33" t="s">
        <v>40</v>
      </c>
      <c r="R42" s="37" t="s">
        <v>499</v>
      </c>
    </row>
    <row r="43" spans="2:18" ht="29.25">
      <c r="B43" s="17">
        <v>1.38</v>
      </c>
      <c r="C43" s="14" t="s">
        <v>33</v>
      </c>
      <c r="D43" s="11" t="s">
        <v>160</v>
      </c>
      <c r="E43" s="11" t="s">
        <v>35</v>
      </c>
      <c r="F43" s="11" t="s">
        <v>35</v>
      </c>
      <c r="G43" s="11" t="s">
        <v>161</v>
      </c>
      <c r="H43" s="16" t="s">
        <v>37</v>
      </c>
      <c r="I43" s="15" t="s">
        <v>37</v>
      </c>
      <c r="J43" s="15" t="s">
        <v>38</v>
      </c>
      <c r="K43" s="11" t="s">
        <v>75</v>
      </c>
      <c r="L43" s="16"/>
      <c r="M43" s="16"/>
      <c r="N43" s="16"/>
      <c r="O43" s="16"/>
      <c r="P43" s="16"/>
      <c r="Q43" s="33" t="s">
        <v>40</v>
      </c>
      <c r="R43" s="39" t="s">
        <v>103</v>
      </c>
    </row>
    <row r="44" spans="2:18" ht="19.5">
      <c r="B44" s="17">
        <v>1.39</v>
      </c>
      <c r="C44" s="14" t="s">
        <v>33</v>
      </c>
      <c r="D44" s="11" t="s">
        <v>162</v>
      </c>
      <c r="E44" s="11" t="s">
        <v>35</v>
      </c>
      <c r="F44" s="11" t="s">
        <v>35</v>
      </c>
      <c r="G44" s="11" t="s">
        <v>163</v>
      </c>
      <c r="H44" s="16" t="s">
        <v>48</v>
      </c>
      <c r="I44" s="16" t="s">
        <v>48</v>
      </c>
      <c r="J44" s="11" t="s">
        <v>64</v>
      </c>
      <c r="K44" s="11" t="s">
        <v>75</v>
      </c>
      <c r="L44" s="16"/>
      <c r="M44" s="16"/>
      <c r="N44" s="16"/>
      <c r="O44" s="16"/>
      <c r="P44" s="16"/>
      <c r="Q44" s="32" t="s">
        <v>53</v>
      </c>
      <c r="R44" s="38"/>
    </row>
    <row r="45" spans="2:18" ht="39">
      <c r="B45" s="17">
        <v>1.4</v>
      </c>
      <c r="C45" s="14" t="s">
        <v>33</v>
      </c>
      <c r="D45" s="11" t="s">
        <v>164</v>
      </c>
      <c r="E45" s="11" t="s">
        <v>35</v>
      </c>
      <c r="F45" s="11" t="s">
        <v>35</v>
      </c>
      <c r="G45" s="11" t="s">
        <v>165</v>
      </c>
      <c r="H45" s="16" t="s">
        <v>37</v>
      </c>
      <c r="I45" s="16" t="s">
        <v>37</v>
      </c>
      <c r="J45" s="11" t="s">
        <v>64</v>
      </c>
      <c r="K45" s="11" t="s">
        <v>75</v>
      </c>
      <c r="L45" s="16"/>
      <c r="M45" s="16"/>
      <c r="N45" s="16"/>
      <c r="O45" s="16"/>
      <c r="P45" s="16"/>
      <c r="Q45" s="33" t="s">
        <v>40</v>
      </c>
      <c r="R45" s="40" t="s">
        <v>166</v>
      </c>
    </row>
    <row r="46" spans="2:18" ht="29.25">
      <c r="B46" s="17">
        <v>1.41</v>
      </c>
      <c r="C46" s="14" t="s">
        <v>33</v>
      </c>
      <c r="D46" s="11" t="s">
        <v>167</v>
      </c>
      <c r="E46" s="11" t="s">
        <v>35</v>
      </c>
      <c r="F46" s="11" t="s">
        <v>35</v>
      </c>
      <c r="G46" s="11" t="s">
        <v>168</v>
      </c>
      <c r="H46" s="16" t="s">
        <v>48</v>
      </c>
      <c r="I46" s="16" t="s">
        <v>48</v>
      </c>
      <c r="J46" s="11" t="s">
        <v>64</v>
      </c>
      <c r="K46" s="11" t="s">
        <v>75</v>
      </c>
      <c r="L46" s="16"/>
      <c r="M46" s="16"/>
      <c r="N46" s="16"/>
      <c r="O46" s="16"/>
      <c r="P46" s="16"/>
      <c r="Q46" s="33" t="s">
        <v>40</v>
      </c>
      <c r="R46" s="40" t="s">
        <v>518</v>
      </c>
    </row>
    <row r="47" spans="2:18" ht="48.75">
      <c r="B47" s="17">
        <v>1.42</v>
      </c>
      <c r="C47" s="14" t="s">
        <v>33</v>
      </c>
      <c r="D47" s="11" t="s">
        <v>169</v>
      </c>
      <c r="E47" s="11" t="s">
        <v>35</v>
      </c>
      <c r="F47" s="11" t="s">
        <v>35</v>
      </c>
      <c r="G47" s="11" t="s">
        <v>170</v>
      </c>
      <c r="H47" s="16" t="s">
        <v>37</v>
      </c>
      <c r="I47" s="16" t="s">
        <v>37</v>
      </c>
      <c r="J47" s="11" t="s">
        <v>171</v>
      </c>
      <c r="K47" s="11" t="s">
        <v>39</v>
      </c>
      <c r="L47" s="16" t="s">
        <v>172</v>
      </c>
      <c r="M47" s="16"/>
      <c r="N47" s="16"/>
      <c r="O47" s="16"/>
      <c r="P47" s="16"/>
      <c r="Q47" s="33" t="s">
        <v>40</v>
      </c>
      <c r="R47" s="39" t="s">
        <v>517</v>
      </c>
    </row>
    <row r="48" spans="2:18" ht="19.5">
      <c r="B48" s="17">
        <v>1.43</v>
      </c>
      <c r="C48" s="14" t="s">
        <v>33</v>
      </c>
      <c r="D48" s="11" t="s">
        <v>173</v>
      </c>
      <c r="E48" s="11" t="s">
        <v>35</v>
      </c>
      <c r="F48" s="11" t="s">
        <v>35</v>
      </c>
      <c r="G48" s="11" t="s">
        <v>174</v>
      </c>
      <c r="H48" s="16" t="s">
        <v>48</v>
      </c>
      <c r="I48" s="16" t="s">
        <v>48</v>
      </c>
      <c r="J48" s="11" t="s">
        <v>69</v>
      </c>
      <c r="K48" s="11" t="s">
        <v>75</v>
      </c>
      <c r="L48" s="16" t="s">
        <v>175</v>
      </c>
      <c r="M48" s="16"/>
      <c r="N48" s="16"/>
      <c r="O48" s="16"/>
      <c r="P48" s="16"/>
      <c r="Q48" s="54" t="s">
        <v>56</v>
      </c>
      <c r="R48" s="56" t="s">
        <v>515</v>
      </c>
    </row>
    <row r="49" spans="2:18" ht="19.5">
      <c r="B49" s="17">
        <v>1.44</v>
      </c>
      <c r="C49" s="14" t="s">
        <v>33</v>
      </c>
      <c r="D49" s="11" t="s">
        <v>176</v>
      </c>
      <c r="E49" s="11" t="s">
        <v>35</v>
      </c>
      <c r="F49" s="11" t="s">
        <v>35</v>
      </c>
      <c r="G49" s="11" t="s">
        <v>177</v>
      </c>
      <c r="H49" s="16" t="s">
        <v>48</v>
      </c>
      <c r="I49" s="15" t="s">
        <v>48</v>
      </c>
      <c r="J49" s="15" t="s">
        <v>112</v>
      </c>
      <c r="K49" s="11" t="s">
        <v>75</v>
      </c>
      <c r="L49" s="16"/>
      <c r="M49" s="16"/>
      <c r="N49" s="16"/>
      <c r="O49" s="16"/>
      <c r="P49" s="16"/>
      <c r="Q49" s="33" t="s">
        <v>40</v>
      </c>
      <c r="R49" s="40" t="s">
        <v>178</v>
      </c>
    </row>
    <row r="50" spans="2:18" ht="39">
      <c r="B50" s="17">
        <v>2</v>
      </c>
      <c r="C50" s="14" t="s">
        <v>179</v>
      </c>
      <c r="D50" s="11" t="s">
        <v>50</v>
      </c>
      <c r="E50" s="11" t="s">
        <v>35</v>
      </c>
      <c r="F50" s="11" t="s">
        <v>35</v>
      </c>
      <c r="G50" s="11" t="s">
        <v>51</v>
      </c>
      <c r="H50" s="16" t="s">
        <v>37</v>
      </c>
      <c r="I50" s="16" t="s">
        <v>37</v>
      </c>
      <c r="J50" s="11" t="s">
        <v>38</v>
      </c>
      <c r="K50" s="11" t="s">
        <v>39</v>
      </c>
      <c r="L50" s="16"/>
      <c r="M50" s="16" t="s">
        <v>52</v>
      </c>
      <c r="N50" s="16"/>
      <c r="O50" s="16"/>
      <c r="P50" s="16"/>
      <c r="Q50" s="32" t="s">
        <v>53</v>
      </c>
      <c r="R50" s="39"/>
    </row>
    <row r="51" spans="2:18" ht="48.75">
      <c r="B51" s="17">
        <v>2.0099999999999998</v>
      </c>
      <c r="C51" s="14" t="s">
        <v>179</v>
      </c>
      <c r="D51" s="11" t="s">
        <v>180</v>
      </c>
      <c r="E51" s="11" t="s">
        <v>35</v>
      </c>
      <c r="F51" s="11" t="s">
        <v>35</v>
      </c>
      <c r="G51" s="11" t="s">
        <v>181</v>
      </c>
      <c r="H51" s="16" t="s">
        <v>37</v>
      </c>
      <c r="I51" s="16" t="s">
        <v>37</v>
      </c>
      <c r="J51" s="11" t="s">
        <v>182</v>
      </c>
      <c r="K51" s="11" t="s">
        <v>39</v>
      </c>
      <c r="L51" s="16"/>
      <c r="M51" s="16"/>
      <c r="N51" s="16"/>
      <c r="O51" s="16"/>
      <c r="P51" s="16"/>
      <c r="Q51" s="32" t="s">
        <v>53</v>
      </c>
      <c r="R51" s="43"/>
    </row>
    <row r="52" spans="2:18" ht="58.5">
      <c r="B52" s="17">
        <v>2.02</v>
      </c>
      <c r="C52" s="14" t="s">
        <v>179</v>
      </c>
      <c r="D52" s="11" t="s">
        <v>183</v>
      </c>
      <c r="E52" s="11" t="s">
        <v>35</v>
      </c>
      <c r="F52" s="11" t="s">
        <v>35</v>
      </c>
      <c r="G52" s="11" t="s">
        <v>184</v>
      </c>
      <c r="H52" s="16" t="s">
        <v>37</v>
      </c>
      <c r="I52" s="16" t="s">
        <v>37</v>
      </c>
      <c r="J52" s="11" t="s">
        <v>38</v>
      </c>
      <c r="K52" s="11" t="s">
        <v>39</v>
      </c>
      <c r="L52" s="16"/>
      <c r="M52" s="16"/>
      <c r="N52" s="16"/>
      <c r="O52" s="16"/>
      <c r="P52" s="16"/>
      <c r="Q52" s="13" t="s">
        <v>40</v>
      </c>
      <c r="R52" s="43" t="s">
        <v>501</v>
      </c>
    </row>
    <row r="53" spans="2:18" ht="58.5">
      <c r="B53" s="24">
        <v>2.0299999999999998</v>
      </c>
      <c r="C53" s="14" t="s">
        <v>179</v>
      </c>
      <c r="D53" s="11" t="s">
        <v>185</v>
      </c>
      <c r="E53" s="11" t="s">
        <v>35</v>
      </c>
      <c r="F53" s="11" t="s">
        <v>35</v>
      </c>
      <c r="G53" s="11" t="s">
        <v>186</v>
      </c>
      <c r="H53" s="16" t="s">
        <v>37</v>
      </c>
      <c r="I53" s="16" t="s">
        <v>37</v>
      </c>
      <c r="J53" s="11" t="s">
        <v>38</v>
      </c>
      <c r="K53" s="11" t="s">
        <v>39</v>
      </c>
      <c r="L53" s="16"/>
      <c r="M53" s="16" t="s">
        <v>187</v>
      </c>
      <c r="N53" s="16"/>
      <c r="O53" s="29"/>
      <c r="P53" s="16"/>
      <c r="Q53" s="13" t="s">
        <v>40</v>
      </c>
      <c r="R53" s="41" t="s">
        <v>501</v>
      </c>
    </row>
    <row r="54" spans="2:18" ht="58.5">
      <c r="B54" s="24">
        <v>2.04</v>
      </c>
      <c r="C54" s="14" t="s">
        <v>179</v>
      </c>
      <c r="D54" s="11" t="s">
        <v>188</v>
      </c>
      <c r="E54" s="11" t="s">
        <v>35</v>
      </c>
      <c r="F54" s="11" t="s">
        <v>35</v>
      </c>
      <c r="G54" s="11" t="s">
        <v>189</v>
      </c>
      <c r="H54" s="16" t="s">
        <v>37</v>
      </c>
      <c r="I54" s="16" t="s">
        <v>37</v>
      </c>
      <c r="J54" s="11" t="s">
        <v>38</v>
      </c>
      <c r="K54" s="11" t="s">
        <v>39</v>
      </c>
      <c r="L54" s="16"/>
      <c r="M54" s="16" t="s">
        <v>190</v>
      </c>
      <c r="N54" s="16"/>
      <c r="O54" s="29"/>
      <c r="P54" s="16"/>
      <c r="Q54" s="13" t="s">
        <v>40</v>
      </c>
      <c r="R54" s="41" t="s">
        <v>61</v>
      </c>
    </row>
    <row r="55" spans="2:18" ht="78">
      <c r="B55" s="24">
        <v>2.0499999999999998</v>
      </c>
      <c r="C55" s="14" t="s">
        <v>179</v>
      </c>
      <c r="D55" s="11" t="s">
        <v>191</v>
      </c>
      <c r="E55" s="11" t="s">
        <v>35</v>
      </c>
      <c r="F55" s="11" t="s">
        <v>192</v>
      </c>
      <c r="G55" s="11" t="s">
        <v>193</v>
      </c>
      <c r="H55" s="16" t="s">
        <v>37</v>
      </c>
      <c r="I55" s="16" t="s">
        <v>37</v>
      </c>
      <c r="J55" s="11" t="s">
        <v>38</v>
      </c>
      <c r="K55" s="11" t="s">
        <v>39</v>
      </c>
      <c r="L55" s="16"/>
      <c r="M55" s="16" t="s">
        <v>194</v>
      </c>
      <c r="N55" s="16" t="s">
        <v>195</v>
      </c>
      <c r="O55" s="16"/>
      <c r="P55" s="16"/>
      <c r="Q55" s="13" t="s">
        <v>40</v>
      </c>
      <c r="R55" s="41" t="s">
        <v>61</v>
      </c>
    </row>
    <row r="56" spans="2:18" ht="19.5">
      <c r="B56" s="17">
        <v>3</v>
      </c>
      <c r="C56" s="14" t="s">
        <v>8</v>
      </c>
      <c r="D56" s="11" t="s">
        <v>196</v>
      </c>
      <c r="E56" s="11" t="s">
        <v>35</v>
      </c>
      <c r="F56" s="11" t="s">
        <v>35</v>
      </c>
      <c r="G56" s="11" t="s">
        <v>197</v>
      </c>
      <c r="H56" s="16" t="s">
        <v>37</v>
      </c>
      <c r="I56" s="16" t="s">
        <v>37</v>
      </c>
      <c r="J56" s="11" t="s">
        <v>69</v>
      </c>
      <c r="K56" s="11" t="s">
        <v>75</v>
      </c>
      <c r="L56" s="16"/>
      <c r="M56" s="16"/>
      <c r="N56" s="16"/>
      <c r="O56" s="16"/>
      <c r="P56" s="16"/>
      <c r="Q56" s="13" t="s">
        <v>40</v>
      </c>
      <c r="R56" s="38" t="s">
        <v>61</v>
      </c>
    </row>
    <row r="57" spans="2:18" ht="58.5">
      <c r="B57" s="17">
        <v>3.01</v>
      </c>
      <c r="C57" s="14" t="s">
        <v>8</v>
      </c>
      <c r="D57" s="11" t="s">
        <v>185</v>
      </c>
      <c r="E57" s="11" t="s">
        <v>35</v>
      </c>
      <c r="F57" s="11" t="s">
        <v>35</v>
      </c>
      <c r="G57" s="11" t="s">
        <v>186</v>
      </c>
      <c r="H57" s="16" t="s">
        <v>37</v>
      </c>
      <c r="I57" s="16" t="s">
        <v>37</v>
      </c>
      <c r="J57" s="11" t="s">
        <v>38</v>
      </c>
      <c r="K57" s="11" t="s">
        <v>39</v>
      </c>
      <c r="L57" s="16"/>
      <c r="M57" s="16" t="s">
        <v>187</v>
      </c>
      <c r="N57" s="16"/>
      <c r="O57" s="16"/>
      <c r="P57" s="16"/>
      <c r="Q57" s="32" t="s">
        <v>53</v>
      </c>
      <c r="R57" s="39"/>
    </row>
    <row r="58" spans="2:18" ht="58.5">
      <c r="B58" s="17">
        <v>3.02</v>
      </c>
      <c r="C58" s="14" t="s">
        <v>8</v>
      </c>
      <c r="D58" s="11" t="s">
        <v>188</v>
      </c>
      <c r="E58" s="11" t="s">
        <v>35</v>
      </c>
      <c r="F58" s="11" t="s">
        <v>35</v>
      </c>
      <c r="G58" s="11" t="s">
        <v>189</v>
      </c>
      <c r="H58" s="16" t="s">
        <v>37</v>
      </c>
      <c r="I58" s="16" t="s">
        <v>37</v>
      </c>
      <c r="J58" s="11" t="s">
        <v>38</v>
      </c>
      <c r="K58" s="11" t="s">
        <v>39</v>
      </c>
      <c r="L58" s="16"/>
      <c r="M58" s="16" t="s">
        <v>190</v>
      </c>
      <c r="N58" s="16"/>
      <c r="O58" s="16"/>
      <c r="P58" s="16"/>
      <c r="Q58" s="13" t="s">
        <v>40</v>
      </c>
      <c r="R58" s="41" t="s">
        <v>61</v>
      </c>
    </row>
    <row r="59" spans="2:18" ht="29.25">
      <c r="B59" s="17">
        <v>3.03</v>
      </c>
      <c r="C59" s="14" t="s">
        <v>8</v>
      </c>
      <c r="D59" s="11" t="s">
        <v>198</v>
      </c>
      <c r="E59" s="11" t="s">
        <v>35</v>
      </c>
      <c r="F59" s="11" t="s">
        <v>35</v>
      </c>
      <c r="G59" s="11" t="s">
        <v>199</v>
      </c>
      <c r="H59" s="16" t="s">
        <v>37</v>
      </c>
      <c r="I59" s="16" t="s">
        <v>37</v>
      </c>
      <c r="J59" s="11" t="s">
        <v>69</v>
      </c>
      <c r="K59" s="11" t="s">
        <v>39</v>
      </c>
      <c r="L59" s="16"/>
      <c r="M59" s="16" t="s">
        <v>200</v>
      </c>
      <c r="N59" s="16"/>
      <c r="O59" s="16"/>
      <c r="P59" s="16"/>
      <c r="Q59" s="32" t="s">
        <v>53</v>
      </c>
      <c r="R59" s="39"/>
    </row>
    <row r="60" spans="2:18" ht="48.75">
      <c r="B60" s="17">
        <v>3.04</v>
      </c>
      <c r="C60" s="14" t="s">
        <v>8</v>
      </c>
      <c r="D60" s="11" t="s">
        <v>201</v>
      </c>
      <c r="E60" s="11" t="s">
        <v>35</v>
      </c>
      <c r="F60" s="11" t="s">
        <v>35</v>
      </c>
      <c r="G60" s="11" t="s">
        <v>202</v>
      </c>
      <c r="H60" s="16" t="s">
        <v>37</v>
      </c>
      <c r="I60" s="16" t="s">
        <v>37</v>
      </c>
      <c r="J60" s="11" t="s">
        <v>203</v>
      </c>
      <c r="K60" s="11" t="s">
        <v>39</v>
      </c>
      <c r="L60" s="16" t="s">
        <v>204</v>
      </c>
      <c r="M60" s="16"/>
      <c r="N60" s="16"/>
      <c r="O60" s="16"/>
      <c r="P60" s="16"/>
      <c r="Q60" s="13" t="s">
        <v>40</v>
      </c>
      <c r="R60" s="38" t="s">
        <v>502</v>
      </c>
    </row>
    <row r="61" spans="2:18" ht="78">
      <c r="B61" s="17">
        <v>3.05</v>
      </c>
      <c r="C61" s="14" t="s">
        <v>8</v>
      </c>
      <c r="D61" s="11" t="s">
        <v>205</v>
      </c>
      <c r="E61" s="11" t="s">
        <v>35</v>
      </c>
      <c r="F61" s="11" t="s">
        <v>35</v>
      </c>
      <c r="G61" s="11" t="s">
        <v>206</v>
      </c>
      <c r="H61" s="16" t="s">
        <v>48</v>
      </c>
      <c r="I61" s="16" t="s">
        <v>37</v>
      </c>
      <c r="J61" s="16" t="s">
        <v>207</v>
      </c>
      <c r="K61" s="11" t="s">
        <v>39</v>
      </c>
      <c r="L61" s="16"/>
      <c r="M61" s="16"/>
      <c r="N61" s="16"/>
      <c r="O61" s="16"/>
      <c r="P61" s="16"/>
      <c r="Q61" s="32" t="s">
        <v>53</v>
      </c>
      <c r="R61" s="42"/>
    </row>
    <row r="62" spans="2:18" ht="165.75">
      <c r="B62" s="17">
        <v>3.06</v>
      </c>
      <c r="C62" s="14" t="s">
        <v>8</v>
      </c>
      <c r="D62" s="11" t="s">
        <v>208</v>
      </c>
      <c r="E62" s="11" t="s">
        <v>35</v>
      </c>
      <c r="F62" s="11" t="s">
        <v>35</v>
      </c>
      <c r="G62" s="11" t="s">
        <v>209</v>
      </c>
      <c r="H62" s="16" t="s">
        <v>37</v>
      </c>
      <c r="I62" s="16" t="s">
        <v>37</v>
      </c>
      <c r="J62" s="11" t="s">
        <v>210</v>
      </c>
      <c r="K62" s="11" t="s">
        <v>39</v>
      </c>
      <c r="L62" s="16" t="s">
        <v>211</v>
      </c>
      <c r="M62" s="16"/>
      <c r="N62" s="16"/>
      <c r="O62" s="16"/>
      <c r="P62" s="16"/>
      <c r="Q62" s="32" t="s">
        <v>53</v>
      </c>
      <c r="R62" s="42"/>
    </row>
    <row r="63" spans="2:18" ht="273">
      <c r="B63" s="17">
        <v>3.07</v>
      </c>
      <c r="C63" s="14" t="s">
        <v>8</v>
      </c>
      <c r="D63" s="11" t="s">
        <v>212</v>
      </c>
      <c r="E63" s="11" t="s">
        <v>35</v>
      </c>
      <c r="F63" s="11" t="s">
        <v>35</v>
      </c>
      <c r="G63" s="11" t="s">
        <v>213</v>
      </c>
      <c r="H63" s="16" t="s">
        <v>37</v>
      </c>
      <c r="I63" s="16" t="s">
        <v>37</v>
      </c>
      <c r="J63" s="11" t="s">
        <v>214</v>
      </c>
      <c r="K63" s="11" t="s">
        <v>39</v>
      </c>
      <c r="L63" s="16"/>
      <c r="M63" s="16" t="s">
        <v>215</v>
      </c>
      <c r="N63" s="16"/>
      <c r="O63" s="16"/>
      <c r="P63" s="16"/>
      <c r="Q63" s="54" t="s">
        <v>56</v>
      </c>
      <c r="R63" s="55" t="s">
        <v>516</v>
      </c>
    </row>
    <row r="64" spans="2:18" ht="78">
      <c r="B64" s="17">
        <v>3.08</v>
      </c>
      <c r="C64" s="14" t="s">
        <v>8</v>
      </c>
      <c r="D64" s="11" t="s">
        <v>216</v>
      </c>
      <c r="E64" s="11" t="s">
        <v>35</v>
      </c>
      <c r="F64" s="11" t="s">
        <v>35</v>
      </c>
      <c r="G64" s="18" t="s">
        <v>217</v>
      </c>
      <c r="H64" s="16" t="s">
        <v>48</v>
      </c>
      <c r="I64" s="16" t="s">
        <v>37</v>
      </c>
      <c r="J64" s="14" t="s">
        <v>218</v>
      </c>
      <c r="K64" s="11" t="s">
        <v>39</v>
      </c>
      <c r="L64" s="16"/>
      <c r="M64" s="16" t="s">
        <v>219</v>
      </c>
      <c r="N64" s="16"/>
      <c r="O64" s="16"/>
      <c r="P64" s="16"/>
      <c r="Q64" s="13" t="s">
        <v>40</v>
      </c>
      <c r="R64" s="41" t="s">
        <v>504</v>
      </c>
    </row>
    <row r="65" spans="2:18" ht="107.25">
      <c r="B65" s="17">
        <v>3.09</v>
      </c>
      <c r="C65" s="14" t="s">
        <v>8</v>
      </c>
      <c r="D65" s="11" t="s">
        <v>220</v>
      </c>
      <c r="E65" s="11" t="s">
        <v>35</v>
      </c>
      <c r="F65" s="11" t="s">
        <v>35</v>
      </c>
      <c r="G65" s="11" t="s">
        <v>221</v>
      </c>
      <c r="H65" s="16" t="s">
        <v>37</v>
      </c>
      <c r="I65" s="16" t="s">
        <v>37</v>
      </c>
      <c r="J65" s="11" t="s">
        <v>222</v>
      </c>
      <c r="K65" s="11" t="s">
        <v>75</v>
      </c>
      <c r="L65" s="16"/>
      <c r="M65" s="16"/>
      <c r="N65" s="16" t="s">
        <v>223</v>
      </c>
      <c r="O65" s="16"/>
      <c r="P65" s="16"/>
      <c r="Q65" s="13" t="s">
        <v>40</v>
      </c>
      <c r="R65" s="40" t="s">
        <v>224</v>
      </c>
    </row>
    <row r="66" spans="2:18" ht="58.5">
      <c r="B66" s="17">
        <v>3.1</v>
      </c>
      <c r="C66" s="14" t="s">
        <v>8</v>
      </c>
      <c r="D66" s="11" t="s">
        <v>225</v>
      </c>
      <c r="E66" s="11" t="s">
        <v>35</v>
      </c>
      <c r="F66" s="11" t="s">
        <v>35</v>
      </c>
      <c r="G66" s="11" t="s">
        <v>226</v>
      </c>
      <c r="H66" s="16" t="s">
        <v>37</v>
      </c>
      <c r="I66" s="16" t="s">
        <v>37</v>
      </c>
      <c r="J66" s="15" t="s">
        <v>69</v>
      </c>
      <c r="K66" s="11" t="s">
        <v>75</v>
      </c>
      <c r="L66" s="16"/>
      <c r="M66" s="16" t="s">
        <v>227</v>
      </c>
      <c r="N66" s="16"/>
      <c r="O66" s="16"/>
      <c r="P66" s="16"/>
      <c r="Q66" s="44" t="s">
        <v>56</v>
      </c>
      <c r="R66" s="41" t="s">
        <v>228</v>
      </c>
    </row>
    <row r="67" spans="2:18" ht="58.5">
      <c r="B67" s="17">
        <v>3.11</v>
      </c>
      <c r="C67" s="14" t="s">
        <v>8</v>
      </c>
      <c r="D67" s="11" t="s">
        <v>229</v>
      </c>
      <c r="E67" s="11" t="s">
        <v>35</v>
      </c>
      <c r="F67" s="11" t="s">
        <v>35</v>
      </c>
      <c r="G67" s="11" t="s">
        <v>230</v>
      </c>
      <c r="H67" s="16" t="s">
        <v>37</v>
      </c>
      <c r="I67" s="16" t="s">
        <v>37</v>
      </c>
      <c r="J67" s="11" t="s">
        <v>231</v>
      </c>
      <c r="K67" s="11" t="s">
        <v>39</v>
      </c>
      <c r="L67" s="16"/>
      <c r="M67" s="16" t="s">
        <v>232</v>
      </c>
      <c r="N67" s="16"/>
      <c r="O67" s="16"/>
      <c r="P67" s="16"/>
      <c r="Q67" s="13" t="s">
        <v>40</v>
      </c>
      <c r="R67" s="41" t="s">
        <v>61</v>
      </c>
    </row>
    <row r="68" spans="2:18" ht="58.5">
      <c r="B68" s="17">
        <v>3.12</v>
      </c>
      <c r="C68" s="14" t="s">
        <v>8</v>
      </c>
      <c r="D68" s="11" t="s">
        <v>233</v>
      </c>
      <c r="E68" s="11" t="s">
        <v>35</v>
      </c>
      <c r="F68" s="11" t="s">
        <v>35</v>
      </c>
      <c r="G68" s="11" t="s">
        <v>234</v>
      </c>
      <c r="H68" s="16" t="s">
        <v>37</v>
      </c>
      <c r="I68" s="16" t="s">
        <v>37</v>
      </c>
      <c r="J68" s="11" t="s">
        <v>112</v>
      </c>
      <c r="K68" s="11" t="s">
        <v>75</v>
      </c>
      <c r="L68" s="16"/>
      <c r="M68" s="16" t="s">
        <v>235</v>
      </c>
      <c r="N68" s="16"/>
      <c r="O68" s="16"/>
      <c r="P68" s="16"/>
      <c r="Q68" s="32" t="s">
        <v>53</v>
      </c>
      <c r="R68" s="39"/>
    </row>
    <row r="69" spans="2:18" ht="39">
      <c r="B69" s="17">
        <v>3.13</v>
      </c>
      <c r="C69" s="14" t="s">
        <v>8</v>
      </c>
      <c r="D69" s="11" t="s">
        <v>236</v>
      </c>
      <c r="E69" s="11" t="s">
        <v>35</v>
      </c>
      <c r="F69" s="11" t="s">
        <v>35</v>
      </c>
      <c r="G69" s="11" t="s">
        <v>237</v>
      </c>
      <c r="H69" s="16" t="s">
        <v>37</v>
      </c>
      <c r="I69" s="16" t="s">
        <v>37</v>
      </c>
      <c r="J69" s="11" t="s">
        <v>112</v>
      </c>
      <c r="K69" s="11" t="s">
        <v>75</v>
      </c>
      <c r="L69" s="16"/>
      <c r="M69" s="21"/>
      <c r="N69" s="16" t="s">
        <v>238</v>
      </c>
      <c r="O69" s="16"/>
      <c r="P69" s="16"/>
      <c r="Q69" s="32" t="s">
        <v>53</v>
      </c>
      <c r="R69" s="42"/>
    </row>
    <row r="70" spans="2:18" ht="78">
      <c r="B70" s="17">
        <v>3.14</v>
      </c>
      <c r="C70" s="14" t="s">
        <v>8</v>
      </c>
      <c r="D70" s="11" t="s">
        <v>239</v>
      </c>
      <c r="E70" s="11" t="s">
        <v>35</v>
      </c>
      <c r="F70" s="11" t="s">
        <v>35</v>
      </c>
      <c r="G70" s="11" t="s">
        <v>240</v>
      </c>
      <c r="H70" s="16" t="s">
        <v>48</v>
      </c>
      <c r="I70" s="16" t="s">
        <v>37</v>
      </c>
      <c r="J70" s="14" t="s">
        <v>112</v>
      </c>
      <c r="K70" s="11" t="s">
        <v>75</v>
      </c>
      <c r="L70" s="16"/>
      <c r="M70" s="16" t="s">
        <v>241</v>
      </c>
      <c r="N70" s="16"/>
      <c r="O70" s="16"/>
      <c r="P70" s="16"/>
      <c r="Q70" s="32" t="s">
        <v>53</v>
      </c>
      <c r="R70" s="39"/>
    </row>
    <row r="71" spans="2:18" ht="48.75">
      <c r="B71" s="17">
        <v>3.15</v>
      </c>
      <c r="C71" s="14" t="s">
        <v>8</v>
      </c>
      <c r="D71" s="11" t="s">
        <v>242</v>
      </c>
      <c r="E71" s="11" t="s">
        <v>35</v>
      </c>
      <c r="F71" s="11" t="s">
        <v>35</v>
      </c>
      <c r="G71" s="11" t="s">
        <v>243</v>
      </c>
      <c r="H71" s="16" t="s">
        <v>48</v>
      </c>
      <c r="I71" s="15" t="s">
        <v>48</v>
      </c>
      <c r="J71" s="11" t="s">
        <v>112</v>
      </c>
      <c r="K71" s="11" t="s">
        <v>75</v>
      </c>
      <c r="L71" s="16"/>
      <c r="M71" s="16"/>
      <c r="N71" s="16"/>
      <c r="O71" s="16"/>
      <c r="P71" s="16"/>
      <c r="Q71" s="32" t="s">
        <v>53</v>
      </c>
      <c r="R71" s="42"/>
    </row>
    <row r="72" spans="2:18" ht="84" customHeight="1">
      <c r="B72" s="17">
        <v>3.16</v>
      </c>
      <c r="C72" s="14" t="s">
        <v>8</v>
      </c>
      <c r="D72" s="11" t="s">
        <v>244</v>
      </c>
      <c r="E72" s="11" t="s">
        <v>35</v>
      </c>
      <c r="F72" s="11" t="s">
        <v>192</v>
      </c>
      <c r="G72" s="11" t="s">
        <v>245</v>
      </c>
      <c r="H72" s="16" t="s">
        <v>37</v>
      </c>
      <c r="I72" s="16" t="s">
        <v>37</v>
      </c>
      <c r="J72" s="11" t="s">
        <v>246</v>
      </c>
      <c r="K72" s="11" t="s">
        <v>75</v>
      </c>
      <c r="L72" s="16"/>
      <c r="M72" s="16"/>
      <c r="N72" s="16"/>
      <c r="O72" s="16"/>
      <c r="P72" s="16"/>
      <c r="Q72" s="33" t="s">
        <v>40</v>
      </c>
      <c r="R72" s="41" t="s">
        <v>505</v>
      </c>
    </row>
    <row r="73" spans="2:18" ht="68.25">
      <c r="B73" s="17">
        <v>3.17</v>
      </c>
      <c r="C73" s="14" t="s">
        <v>8</v>
      </c>
      <c r="D73" s="11" t="s">
        <v>248</v>
      </c>
      <c r="E73" s="11" t="s">
        <v>35</v>
      </c>
      <c r="F73" s="11" t="s">
        <v>35</v>
      </c>
      <c r="G73" s="11" t="s">
        <v>249</v>
      </c>
      <c r="H73" s="16" t="s">
        <v>37</v>
      </c>
      <c r="I73" s="16" t="s">
        <v>37</v>
      </c>
      <c r="J73" s="11" t="s">
        <v>112</v>
      </c>
      <c r="K73" s="11" t="s">
        <v>75</v>
      </c>
      <c r="L73" s="16"/>
      <c r="M73" s="16"/>
      <c r="N73" s="16"/>
      <c r="O73" s="16"/>
      <c r="P73" s="16"/>
      <c r="Q73" s="13" t="s">
        <v>40</v>
      </c>
      <c r="R73" s="41" t="s">
        <v>505</v>
      </c>
    </row>
    <row r="74" spans="2:18" ht="48.75">
      <c r="B74" s="17">
        <v>3.18</v>
      </c>
      <c r="C74" s="14" t="s">
        <v>8</v>
      </c>
      <c r="D74" s="11" t="s">
        <v>250</v>
      </c>
      <c r="E74" s="11" t="s">
        <v>35</v>
      </c>
      <c r="F74" s="11" t="s">
        <v>35</v>
      </c>
      <c r="G74" s="11" t="s">
        <v>251</v>
      </c>
      <c r="H74" s="16" t="s">
        <v>48</v>
      </c>
      <c r="I74" s="16" t="s">
        <v>37</v>
      </c>
      <c r="J74" s="11" t="s">
        <v>69</v>
      </c>
      <c r="K74" s="11" t="s">
        <v>75</v>
      </c>
      <c r="L74" s="16"/>
      <c r="M74" s="16"/>
      <c r="N74" s="16"/>
      <c r="O74" s="16"/>
      <c r="P74" s="16"/>
      <c r="Q74" s="13" t="s">
        <v>40</v>
      </c>
      <c r="R74" s="41" t="s">
        <v>506</v>
      </c>
    </row>
    <row r="75" spans="2:18" ht="48.75">
      <c r="B75" s="17">
        <v>3.19</v>
      </c>
      <c r="C75" s="14" t="s">
        <v>8</v>
      </c>
      <c r="D75" s="11" t="s">
        <v>252</v>
      </c>
      <c r="E75" s="11" t="s">
        <v>35</v>
      </c>
      <c r="F75" s="11" t="s">
        <v>35</v>
      </c>
      <c r="G75" s="11" t="s">
        <v>253</v>
      </c>
      <c r="H75" s="16" t="s">
        <v>48</v>
      </c>
      <c r="I75" s="15" t="s">
        <v>37</v>
      </c>
      <c r="J75" s="15" t="s">
        <v>112</v>
      </c>
      <c r="K75" s="11" t="s">
        <v>75</v>
      </c>
      <c r="L75" s="16"/>
      <c r="M75" s="16"/>
      <c r="N75" s="16" t="s">
        <v>254</v>
      </c>
      <c r="O75" s="16"/>
      <c r="P75" s="16"/>
      <c r="Q75" s="13" t="s">
        <v>40</v>
      </c>
      <c r="R75" s="39" t="s">
        <v>525</v>
      </c>
    </row>
    <row r="76" spans="2:18" ht="78">
      <c r="B76" s="17">
        <v>3.2</v>
      </c>
      <c r="C76" s="14" t="s">
        <v>8</v>
      </c>
      <c r="D76" s="11" t="s">
        <v>255</v>
      </c>
      <c r="E76" s="11" t="s">
        <v>35</v>
      </c>
      <c r="F76" s="11" t="s">
        <v>35</v>
      </c>
      <c r="G76" s="11" t="s">
        <v>256</v>
      </c>
      <c r="H76" s="16" t="s">
        <v>48</v>
      </c>
      <c r="I76" s="16" t="s">
        <v>37</v>
      </c>
      <c r="J76" s="11" t="s">
        <v>246</v>
      </c>
      <c r="K76" s="11" t="s">
        <v>75</v>
      </c>
      <c r="L76" s="16"/>
      <c r="M76" s="16" t="s">
        <v>257</v>
      </c>
      <c r="N76" s="16"/>
      <c r="O76" s="16"/>
      <c r="P76" s="16"/>
      <c r="Q76" s="13" t="s">
        <v>40</v>
      </c>
      <c r="R76" s="41" t="s">
        <v>247</v>
      </c>
    </row>
    <row r="77" spans="2:18" ht="68.25">
      <c r="B77" s="17">
        <v>3.21</v>
      </c>
      <c r="C77" s="14" t="s">
        <v>8</v>
      </c>
      <c r="D77" s="11" t="s">
        <v>258</v>
      </c>
      <c r="E77" s="11" t="s">
        <v>35</v>
      </c>
      <c r="F77" s="11" t="s">
        <v>35</v>
      </c>
      <c r="G77" s="11" t="s">
        <v>259</v>
      </c>
      <c r="H77" s="16" t="s">
        <v>48</v>
      </c>
      <c r="I77" s="16" t="s">
        <v>37</v>
      </c>
      <c r="J77" s="11" t="s">
        <v>260</v>
      </c>
      <c r="K77" s="11" t="s">
        <v>75</v>
      </c>
      <c r="L77" s="16"/>
      <c r="M77" s="16" t="s">
        <v>261</v>
      </c>
      <c r="N77" s="16"/>
      <c r="O77" s="16"/>
      <c r="P77" s="16"/>
      <c r="Q77" s="13" t="s">
        <v>40</v>
      </c>
      <c r="R77" s="41" t="s">
        <v>524</v>
      </c>
    </row>
    <row r="78" spans="2:18" ht="48.75">
      <c r="B78" s="17">
        <v>3.22</v>
      </c>
      <c r="C78" s="14" t="s">
        <v>8</v>
      </c>
      <c r="D78" s="11" t="s">
        <v>262</v>
      </c>
      <c r="E78" s="11" t="s">
        <v>35</v>
      </c>
      <c r="F78" s="11" t="s">
        <v>35</v>
      </c>
      <c r="G78" s="11" t="s">
        <v>263</v>
      </c>
      <c r="H78" s="16" t="s">
        <v>48</v>
      </c>
      <c r="I78" s="15" t="s">
        <v>48</v>
      </c>
      <c r="J78" s="15" t="s">
        <v>38</v>
      </c>
      <c r="K78" s="11" t="s">
        <v>75</v>
      </c>
      <c r="L78" s="16"/>
      <c r="M78" s="16"/>
      <c r="N78" s="16"/>
      <c r="O78" s="16"/>
      <c r="P78" s="16"/>
      <c r="Q78" s="13" t="s">
        <v>40</v>
      </c>
      <c r="R78" s="38" t="s">
        <v>523</v>
      </c>
    </row>
    <row r="79" spans="2:18" ht="68.25">
      <c r="B79" s="17">
        <v>3.23</v>
      </c>
      <c r="C79" s="14" t="s">
        <v>8</v>
      </c>
      <c r="D79" s="11" t="s">
        <v>265</v>
      </c>
      <c r="E79" s="11" t="s">
        <v>35</v>
      </c>
      <c r="F79" s="11" t="s">
        <v>35</v>
      </c>
      <c r="G79" s="18" t="s">
        <v>266</v>
      </c>
      <c r="H79" s="16" t="s">
        <v>48</v>
      </c>
      <c r="I79" s="16" t="s">
        <v>37</v>
      </c>
      <c r="J79" s="11" t="s">
        <v>246</v>
      </c>
      <c r="K79" s="11" t="s">
        <v>75</v>
      </c>
      <c r="L79" s="16"/>
      <c r="M79" s="16" t="s">
        <v>267</v>
      </c>
      <c r="N79" s="16"/>
      <c r="O79" s="16"/>
      <c r="P79" s="16"/>
      <c r="Q79" s="13" t="s">
        <v>40</v>
      </c>
      <c r="R79" s="41" t="s">
        <v>522</v>
      </c>
    </row>
    <row r="80" spans="2:18" ht="409.5">
      <c r="B80" s="17">
        <v>3.24</v>
      </c>
      <c r="C80" s="14" t="s">
        <v>8</v>
      </c>
      <c r="D80" s="11" t="s">
        <v>268</v>
      </c>
      <c r="E80" s="11" t="s">
        <v>35</v>
      </c>
      <c r="F80" s="11" t="s">
        <v>35</v>
      </c>
      <c r="G80" s="18" t="s">
        <v>269</v>
      </c>
      <c r="H80" s="16" t="s">
        <v>48</v>
      </c>
      <c r="I80" s="16" t="s">
        <v>37</v>
      </c>
      <c r="J80" s="11" t="s">
        <v>270</v>
      </c>
      <c r="K80" s="11" t="s">
        <v>75</v>
      </c>
      <c r="L80" s="16"/>
      <c r="M80" s="16" t="s">
        <v>271</v>
      </c>
      <c r="N80" s="16"/>
      <c r="O80" s="16"/>
      <c r="P80" s="16"/>
      <c r="Q80" s="13" t="s">
        <v>40</v>
      </c>
      <c r="R80" s="41" t="s">
        <v>507</v>
      </c>
    </row>
    <row r="81" spans="2:18" ht="19.5">
      <c r="B81" s="17">
        <v>3.25</v>
      </c>
      <c r="C81" s="14" t="s">
        <v>8</v>
      </c>
      <c r="D81" s="11" t="s">
        <v>272</v>
      </c>
      <c r="E81" s="11" t="s">
        <v>35</v>
      </c>
      <c r="F81" s="11" t="s">
        <v>35</v>
      </c>
      <c r="G81" s="11" t="s">
        <v>273</v>
      </c>
      <c r="H81" s="16" t="s">
        <v>37</v>
      </c>
      <c r="I81" s="16" t="s">
        <v>37</v>
      </c>
      <c r="J81" s="11" t="s">
        <v>69</v>
      </c>
      <c r="K81" s="11" t="s">
        <v>75</v>
      </c>
      <c r="L81" s="16" t="s">
        <v>274</v>
      </c>
      <c r="M81" s="16"/>
      <c r="N81" s="16"/>
      <c r="O81" s="16"/>
      <c r="P81" s="16"/>
      <c r="Q81" s="32" t="s">
        <v>53</v>
      </c>
      <c r="R81" s="42"/>
    </row>
    <row r="82" spans="2:18">
      <c r="B82" s="17">
        <v>3.26</v>
      </c>
      <c r="C82" s="14" t="s">
        <v>8</v>
      </c>
      <c r="D82" s="11" t="s">
        <v>275</v>
      </c>
      <c r="E82" s="11" t="s">
        <v>35</v>
      </c>
      <c r="F82" s="11" t="s">
        <v>35</v>
      </c>
      <c r="G82" s="11" t="s">
        <v>276</v>
      </c>
      <c r="H82" s="16" t="s">
        <v>37</v>
      </c>
      <c r="I82" s="16" t="s">
        <v>37</v>
      </c>
      <c r="J82" s="11" t="s">
        <v>112</v>
      </c>
      <c r="K82" s="11" t="s">
        <v>75</v>
      </c>
      <c r="L82" s="16"/>
      <c r="M82" s="16"/>
      <c r="N82" s="16"/>
      <c r="O82" s="16"/>
      <c r="P82" s="16"/>
      <c r="Q82" s="32" t="s">
        <v>53</v>
      </c>
      <c r="R82" s="43"/>
    </row>
    <row r="83" spans="2:18" ht="126.75">
      <c r="B83" s="17">
        <v>3.27</v>
      </c>
      <c r="C83" s="14" t="s">
        <v>8</v>
      </c>
      <c r="D83" s="11" t="s">
        <v>277</v>
      </c>
      <c r="E83" s="11" t="s">
        <v>35</v>
      </c>
      <c r="F83" s="11" t="s">
        <v>35</v>
      </c>
      <c r="G83" s="11" t="s">
        <v>278</v>
      </c>
      <c r="H83" s="16" t="s">
        <v>48</v>
      </c>
      <c r="I83" s="16" t="s">
        <v>37</v>
      </c>
      <c r="J83" s="11" t="s">
        <v>279</v>
      </c>
      <c r="K83" s="11" t="s">
        <v>75</v>
      </c>
      <c r="L83" s="16"/>
      <c r="M83" s="16" t="s">
        <v>280</v>
      </c>
      <c r="N83" s="16"/>
      <c r="O83" s="16"/>
      <c r="P83" s="16"/>
      <c r="Q83" s="13" t="s">
        <v>40</v>
      </c>
      <c r="R83" s="41" t="s">
        <v>507</v>
      </c>
    </row>
    <row r="84" spans="2:18" ht="97.5">
      <c r="B84" s="17">
        <v>3.27999999999999</v>
      </c>
      <c r="C84" s="14" t="s">
        <v>8</v>
      </c>
      <c r="D84" s="11" t="s">
        <v>281</v>
      </c>
      <c r="E84" s="11" t="s">
        <v>35</v>
      </c>
      <c r="F84" s="11" t="s">
        <v>35</v>
      </c>
      <c r="G84" s="11" t="s">
        <v>282</v>
      </c>
      <c r="H84" s="16" t="s">
        <v>48</v>
      </c>
      <c r="I84" s="16" t="s">
        <v>37</v>
      </c>
      <c r="J84" s="11" t="s">
        <v>283</v>
      </c>
      <c r="K84" s="11" t="s">
        <v>75</v>
      </c>
      <c r="L84" s="16"/>
      <c r="M84" s="16" t="s">
        <v>284</v>
      </c>
      <c r="N84" s="16"/>
      <c r="O84" s="16"/>
      <c r="P84" s="16"/>
      <c r="Q84" s="13" t="s">
        <v>40</v>
      </c>
      <c r="R84" s="41" t="s">
        <v>61</v>
      </c>
    </row>
    <row r="85" spans="2:18" ht="68.25">
      <c r="B85" s="17">
        <v>3.29</v>
      </c>
      <c r="C85" s="14" t="s">
        <v>8</v>
      </c>
      <c r="D85" s="11" t="s">
        <v>285</v>
      </c>
      <c r="E85" s="11" t="s">
        <v>35</v>
      </c>
      <c r="F85" s="11" t="s">
        <v>35</v>
      </c>
      <c r="G85" s="11" t="s">
        <v>286</v>
      </c>
      <c r="H85" s="16" t="s">
        <v>37</v>
      </c>
      <c r="I85" s="16" t="s">
        <v>37</v>
      </c>
      <c r="J85" s="11" t="s">
        <v>112</v>
      </c>
      <c r="K85" s="11" t="s">
        <v>75</v>
      </c>
      <c r="L85" s="16"/>
      <c r="M85" s="16"/>
      <c r="N85" s="16" t="s">
        <v>287</v>
      </c>
      <c r="O85" s="16"/>
      <c r="P85" s="16"/>
      <c r="Q85" s="32" t="s">
        <v>53</v>
      </c>
      <c r="R85" s="38"/>
    </row>
    <row r="86" spans="2:18" ht="39">
      <c r="B86" s="17">
        <v>3.2999999999999901</v>
      </c>
      <c r="C86" s="14" t="s">
        <v>8</v>
      </c>
      <c r="D86" s="11" t="s">
        <v>288</v>
      </c>
      <c r="E86" s="11" t="s">
        <v>35</v>
      </c>
      <c r="F86" s="11" t="s">
        <v>35</v>
      </c>
      <c r="G86" s="11" t="s">
        <v>289</v>
      </c>
      <c r="H86" s="16" t="s">
        <v>37</v>
      </c>
      <c r="I86" s="16" t="s">
        <v>37</v>
      </c>
      <c r="J86" s="11" t="s">
        <v>112</v>
      </c>
      <c r="K86" s="11" t="s">
        <v>75</v>
      </c>
      <c r="L86" s="16"/>
      <c r="M86" s="16"/>
      <c r="N86" s="16" t="s">
        <v>287</v>
      </c>
      <c r="O86" s="16"/>
      <c r="P86" s="16"/>
      <c r="Q86" s="32" t="s">
        <v>53</v>
      </c>
      <c r="R86" s="42"/>
    </row>
    <row r="87" spans="2:18" ht="58.5">
      <c r="B87" s="17">
        <v>3.31</v>
      </c>
      <c r="C87" s="14" t="s">
        <v>8</v>
      </c>
      <c r="D87" s="11" t="s">
        <v>290</v>
      </c>
      <c r="E87" s="11" t="s">
        <v>35</v>
      </c>
      <c r="F87" s="11" t="s">
        <v>35</v>
      </c>
      <c r="G87" s="11" t="s">
        <v>291</v>
      </c>
      <c r="H87" s="16" t="s">
        <v>37</v>
      </c>
      <c r="I87" s="16" t="s">
        <v>37</v>
      </c>
      <c r="J87" s="11" t="s">
        <v>69</v>
      </c>
      <c r="K87" s="11" t="s">
        <v>39</v>
      </c>
      <c r="L87" s="16"/>
      <c r="M87" s="16" t="s">
        <v>292</v>
      </c>
      <c r="N87" s="16"/>
      <c r="O87" s="16" t="s">
        <v>293</v>
      </c>
      <c r="P87" s="16"/>
      <c r="Q87" s="13" t="s">
        <v>40</v>
      </c>
      <c r="R87" s="41" t="s">
        <v>61</v>
      </c>
    </row>
    <row r="88" spans="2:18" ht="58.5">
      <c r="B88" s="17">
        <v>3.3199999999999901</v>
      </c>
      <c r="C88" s="14" t="s">
        <v>8</v>
      </c>
      <c r="D88" s="11" t="s">
        <v>294</v>
      </c>
      <c r="E88" s="11" t="s">
        <v>35</v>
      </c>
      <c r="F88" s="11" t="s">
        <v>35</v>
      </c>
      <c r="G88" s="11" t="s">
        <v>295</v>
      </c>
      <c r="H88" s="16" t="s">
        <v>48</v>
      </c>
      <c r="I88" s="16" t="s">
        <v>37</v>
      </c>
      <c r="J88" s="11" t="s">
        <v>112</v>
      </c>
      <c r="K88" s="11" t="s">
        <v>39</v>
      </c>
      <c r="L88" s="16"/>
      <c r="M88" s="16"/>
      <c r="N88" s="16" t="s">
        <v>296</v>
      </c>
      <c r="O88" s="16" t="s">
        <v>293</v>
      </c>
      <c r="P88" s="16"/>
      <c r="Q88" s="13" t="s">
        <v>40</v>
      </c>
      <c r="R88" s="41" t="s">
        <v>526</v>
      </c>
    </row>
    <row r="89" spans="2:18" ht="39">
      <c r="B89" s="17">
        <v>3.3299999999999899</v>
      </c>
      <c r="C89" s="14" t="s">
        <v>8</v>
      </c>
      <c r="D89" s="11" t="s">
        <v>297</v>
      </c>
      <c r="E89" s="11" t="s">
        <v>35</v>
      </c>
      <c r="F89" s="11" t="s">
        <v>35</v>
      </c>
      <c r="G89" s="11" t="s">
        <v>298</v>
      </c>
      <c r="H89" s="16" t="s">
        <v>37</v>
      </c>
      <c r="I89" s="16" t="s">
        <v>37</v>
      </c>
      <c r="J89" s="11" t="s">
        <v>64</v>
      </c>
      <c r="K89" s="11" t="s">
        <v>39</v>
      </c>
      <c r="L89" s="16"/>
      <c r="M89" s="16"/>
      <c r="N89" s="16"/>
      <c r="O89" s="16"/>
      <c r="P89" s="16"/>
      <c r="Q89" s="13" t="s">
        <v>40</v>
      </c>
      <c r="R89" s="41" t="s">
        <v>61</v>
      </c>
    </row>
    <row r="90" spans="2:18" ht="19.5">
      <c r="B90" s="17">
        <v>3.3399999999999901</v>
      </c>
      <c r="C90" s="14" t="s">
        <v>8</v>
      </c>
      <c r="D90" s="11" t="s">
        <v>299</v>
      </c>
      <c r="E90" s="11" t="s">
        <v>35</v>
      </c>
      <c r="F90" s="11" t="s">
        <v>35</v>
      </c>
      <c r="G90" s="11" t="s">
        <v>300</v>
      </c>
      <c r="H90" s="16" t="s">
        <v>48</v>
      </c>
      <c r="I90" s="16" t="s">
        <v>48</v>
      </c>
      <c r="J90" s="11" t="s">
        <v>246</v>
      </c>
      <c r="K90" s="11" t="s">
        <v>39</v>
      </c>
      <c r="L90" s="16" t="s">
        <v>301</v>
      </c>
      <c r="M90" s="16"/>
      <c r="N90" s="16"/>
      <c r="O90" s="16"/>
      <c r="P90" s="16"/>
      <c r="Q90" s="13" t="s">
        <v>40</v>
      </c>
      <c r="R90" s="41" t="s">
        <v>508</v>
      </c>
    </row>
    <row r="91" spans="2:18" ht="19.5">
      <c r="B91" s="17">
        <v>3.3499999999999899</v>
      </c>
      <c r="C91" s="14" t="s">
        <v>8</v>
      </c>
      <c r="D91" s="11" t="s">
        <v>302</v>
      </c>
      <c r="E91" s="11" t="s">
        <v>35</v>
      </c>
      <c r="F91" s="11" t="s">
        <v>35</v>
      </c>
      <c r="G91" s="11" t="s">
        <v>303</v>
      </c>
      <c r="H91" s="16" t="s">
        <v>37</v>
      </c>
      <c r="I91" s="16" t="s">
        <v>37</v>
      </c>
      <c r="J91" s="11" t="s">
        <v>64</v>
      </c>
      <c r="K91" s="11" t="s">
        <v>39</v>
      </c>
      <c r="L91" s="16"/>
      <c r="M91" s="16"/>
      <c r="N91" s="16"/>
      <c r="O91" s="16"/>
      <c r="P91" s="16"/>
      <c r="Q91" s="13" t="s">
        <v>40</v>
      </c>
      <c r="R91" s="41" t="s">
        <v>61</v>
      </c>
    </row>
    <row r="92" spans="2:18" ht="48.75">
      <c r="B92" s="17">
        <v>3.3599999999999901</v>
      </c>
      <c r="C92" s="14" t="s">
        <v>8</v>
      </c>
      <c r="D92" s="11" t="s">
        <v>304</v>
      </c>
      <c r="E92" s="11" t="s">
        <v>35</v>
      </c>
      <c r="F92" s="11" t="s">
        <v>35</v>
      </c>
      <c r="G92" s="11" t="s">
        <v>305</v>
      </c>
      <c r="H92" s="16" t="s">
        <v>48</v>
      </c>
      <c r="I92" s="16" t="s">
        <v>37</v>
      </c>
      <c r="J92" s="11" t="s">
        <v>64</v>
      </c>
      <c r="K92" s="11" t="s">
        <v>39</v>
      </c>
      <c r="L92" s="16"/>
      <c r="M92" s="16"/>
      <c r="N92" s="16"/>
      <c r="O92" s="16"/>
      <c r="P92" s="16"/>
      <c r="Q92" s="13" t="s">
        <v>40</v>
      </c>
      <c r="R92" s="40" t="s">
        <v>508</v>
      </c>
    </row>
    <row r="93" spans="2:18" ht="27" customHeight="1">
      <c r="B93" s="17">
        <v>3.3699999999999899</v>
      </c>
      <c r="C93" s="14" t="s">
        <v>8</v>
      </c>
      <c r="D93" s="11" t="s">
        <v>306</v>
      </c>
      <c r="E93" s="11" t="s">
        <v>35</v>
      </c>
      <c r="F93" s="11" t="s">
        <v>192</v>
      </c>
      <c r="G93" s="11" t="s">
        <v>307</v>
      </c>
      <c r="H93" s="16" t="s">
        <v>37</v>
      </c>
      <c r="I93" s="16" t="s">
        <v>37</v>
      </c>
      <c r="J93" s="11" t="s">
        <v>64</v>
      </c>
      <c r="K93" s="11" t="s">
        <v>39</v>
      </c>
      <c r="L93" s="16"/>
      <c r="M93" s="16"/>
      <c r="N93" s="16"/>
      <c r="O93" s="16"/>
      <c r="P93" s="16" t="s">
        <v>308</v>
      </c>
      <c r="Q93" s="32" t="s">
        <v>53</v>
      </c>
      <c r="R93" s="40"/>
    </row>
    <row r="94" spans="2:18" ht="31.5" customHeight="1">
      <c r="B94" s="17">
        <v>3.3799999999999901</v>
      </c>
      <c r="C94" s="14" t="s">
        <v>8</v>
      </c>
      <c r="D94" s="11" t="s">
        <v>309</v>
      </c>
      <c r="E94" s="11" t="s">
        <v>35</v>
      </c>
      <c r="F94" s="11" t="s">
        <v>192</v>
      </c>
      <c r="G94" s="11" t="s">
        <v>310</v>
      </c>
      <c r="H94" s="16" t="s">
        <v>37</v>
      </c>
      <c r="I94" s="16" t="s">
        <v>37</v>
      </c>
      <c r="J94" s="11" t="s">
        <v>69</v>
      </c>
      <c r="K94" s="11" t="s">
        <v>75</v>
      </c>
      <c r="L94" s="16"/>
      <c r="M94" s="16"/>
      <c r="N94" s="16"/>
      <c r="O94" s="16"/>
      <c r="P94" s="16"/>
      <c r="Q94" s="13" t="s">
        <v>40</v>
      </c>
      <c r="R94" s="40" t="s">
        <v>264</v>
      </c>
    </row>
    <row r="95" spans="2:18" ht="26.25" customHeight="1">
      <c r="B95" s="17">
        <v>3.3899999999999899</v>
      </c>
      <c r="C95" s="14" t="s">
        <v>8</v>
      </c>
      <c r="D95" s="11" t="s">
        <v>311</v>
      </c>
      <c r="E95" s="11" t="s">
        <v>35</v>
      </c>
      <c r="F95" s="11" t="s">
        <v>192</v>
      </c>
      <c r="G95" s="11" t="s">
        <v>312</v>
      </c>
      <c r="H95" s="16" t="s">
        <v>37</v>
      </c>
      <c r="I95" s="16" t="s">
        <v>37</v>
      </c>
      <c r="J95" s="11" t="s">
        <v>69</v>
      </c>
      <c r="K95" s="11" t="s">
        <v>75</v>
      </c>
      <c r="L95" s="16"/>
      <c r="M95" s="16"/>
      <c r="N95" s="16"/>
      <c r="O95" s="16"/>
      <c r="P95" s="16"/>
      <c r="Q95" s="13" t="s">
        <v>40</v>
      </c>
      <c r="R95" s="40" t="s">
        <v>264</v>
      </c>
    </row>
    <row r="96" spans="2:18" ht="30" customHeight="1">
      <c r="B96" s="17">
        <v>3.3999999999999901</v>
      </c>
      <c r="C96" s="14" t="s">
        <v>8</v>
      </c>
      <c r="D96" s="11" t="s">
        <v>313</v>
      </c>
      <c r="E96" s="11" t="s">
        <v>35</v>
      </c>
      <c r="F96" s="11" t="s">
        <v>192</v>
      </c>
      <c r="G96" s="11" t="s">
        <v>314</v>
      </c>
      <c r="H96" s="16" t="s">
        <v>48</v>
      </c>
      <c r="I96" s="16" t="s">
        <v>48</v>
      </c>
      <c r="J96" s="11" t="s">
        <v>38</v>
      </c>
      <c r="K96" s="11" t="s">
        <v>39</v>
      </c>
      <c r="L96" s="16"/>
      <c r="M96" s="16"/>
      <c r="N96" s="16"/>
      <c r="O96" s="16"/>
      <c r="P96" s="16"/>
      <c r="Q96" s="13" t="s">
        <v>40</v>
      </c>
      <c r="R96" s="40" t="s">
        <v>527</v>
      </c>
    </row>
    <row r="97" spans="2:18" ht="195">
      <c r="B97" s="17">
        <v>3.4099999999999899</v>
      </c>
      <c r="C97" s="14" t="s">
        <v>8</v>
      </c>
      <c r="D97" s="11" t="s">
        <v>315</v>
      </c>
      <c r="E97" s="11" t="s">
        <v>35</v>
      </c>
      <c r="F97" s="11" t="s">
        <v>192</v>
      </c>
      <c r="G97" s="11" t="s">
        <v>316</v>
      </c>
      <c r="H97" s="16" t="s">
        <v>48</v>
      </c>
      <c r="I97" s="16" t="s">
        <v>48</v>
      </c>
      <c r="J97" s="11" t="s">
        <v>317</v>
      </c>
      <c r="K97" s="11" t="s">
        <v>39</v>
      </c>
      <c r="L97" s="16"/>
      <c r="M97" s="16"/>
      <c r="N97" s="16"/>
      <c r="O97" s="16"/>
      <c r="P97" s="16"/>
      <c r="Q97" s="13" t="s">
        <v>40</v>
      </c>
      <c r="R97" s="40" t="s">
        <v>264</v>
      </c>
    </row>
    <row r="98" spans="2:18" ht="19.5">
      <c r="B98" s="17">
        <v>3.4199999999999902</v>
      </c>
      <c r="C98" s="14" t="s">
        <v>8</v>
      </c>
      <c r="D98" s="11" t="s">
        <v>318</v>
      </c>
      <c r="E98" s="11" t="s">
        <v>35</v>
      </c>
      <c r="F98" s="11" t="s">
        <v>35</v>
      </c>
      <c r="G98" s="11" t="s">
        <v>319</v>
      </c>
      <c r="H98" s="16" t="s">
        <v>37</v>
      </c>
      <c r="I98" s="16" t="s">
        <v>37</v>
      </c>
      <c r="J98" s="11" t="s">
        <v>64</v>
      </c>
      <c r="K98" s="11" t="s">
        <v>39</v>
      </c>
      <c r="L98" s="16"/>
      <c r="M98" s="16"/>
      <c r="N98" s="16"/>
      <c r="O98" s="16" t="s">
        <v>320</v>
      </c>
      <c r="P98" s="16"/>
      <c r="Q98" s="13" t="s">
        <v>40</v>
      </c>
      <c r="R98" s="40" t="s">
        <v>509</v>
      </c>
    </row>
    <row r="99" spans="2:18" ht="214.5">
      <c r="B99" s="17">
        <v>3.4299999999999899</v>
      </c>
      <c r="C99" s="14" t="s">
        <v>8</v>
      </c>
      <c r="D99" s="11" t="s">
        <v>321</v>
      </c>
      <c r="E99" s="11" t="s">
        <v>35</v>
      </c>
      <c r="F99" s="11" t="s">
        <v>35</v>
      </c>
      <c r="G99" s="11" t="s">
        <v>322</v>
      </c>
      <c r="H99" s="16" t="s">
        <v>37</v>
      </c>
      <c r="I99" s="16" t="s">
        <v>37</v>
      </c>
      <c r="J99" s="11" t="s">
        <v>323</v>
      </c>
      <c r="K99" s="11" t="s">
        <v>75</v>
      </c>
      <c r="L99" s="16"/>
      <c r="M99" s="16"/>
      <c r="N99" s="16" t="s">
        <v>324</v>
      </c>
      <c r="O99" s="16"/>
      <c r="P99" s="16"/>
      <c r="Q99" s="13" t="s">
        <v>40</v>
      </c>
      <c r="R99" s="40" t="s">
        <v>528</v>
      </c>
    </row>
    <row r="100" spans="2:18" ht="29.25">
      <c r="B100" s="17">
        <v>3.4399999999999902</v>
      </c>
      <c r="C100" s="14" t="s">
        <v>8</v>
      </c>
      <c r="D100" s="11" t="s">
        <v>325</v>
      </c>
      <c r="E100" s="11" t="s">
        <v>35</v>
      </c>
      <c r="F100" s="11" t="s">
        <v>35</v>
      </c>
      <c r="G100" s="11" t="s">
        <v>326</v>
      </c>
      <c r="H100" s="16" t="s">
        <v>48</v>
      </c>
      <c r="I100" s="16" t="s">
        <v>48</v>
      </c>
      <c r="J100" s="11" t="s">
        <v>112</v>
      </c>
      <c r="K100" s="11" t="s">
        <v>39</v>
      </c>
      <c r="L100" s="16"/>
      <c r="M100" s="16"/>
      <c r="N100" s="16"/>
      <c r="O100" s="16"/>
      <c r="P100" s="16"/>
      <c r="Q100" s="13" t="s">
        <v>40</v>
      </c>
      <c r="R100" s="40" t="s">
        <v>529</v>
      </c>
    </row>
    <row r="101" spans="2:18" ht="107.25">
      <c r="B101" s="17">
        <v>3.44999999999999</v>
      </c>
      <c r="C101" s="14" t="s">
        <v>8</v>
      </c>
      <c r="D101" s="11" t="s">
        <v>327</v>
      </c>
      <c r="E101" s="11" t="s">
        <v>35</v>
      </c>
      <c r="F101" s="11" t="s">
        <v>35</v>
      </c>
      <c r="G101" s="11" t="s">
        <v>328</v>
      </c>
      <c r="H101" s="16" t="s">
        <v>48</v>
      </c>
      <c r="I101" s="16" t="s">
        <v>37</v>
      </c>
      <c r="J101" s="11" t="s">
        <v>112</v>
      </c>
      <c r="K101" s="11" t="s">
        <v>39</v>
      </c>
      <c r="L101" s="16"/>
      <c r="M101" s="16"/>
      <c r="N101" s="16" t="s">
        <v>329</v>
      </c>
      <c r="O101" s="16"/>
      <c r="P101" s="16"/>
      <c r="Q101" s="13" t="s">
        <v>40</v>
      </c>
      <c r="R101" s="40" t="s">
        <v>529</v>
      </c>
    </row>
    <row r="102" spans="2:18" ht="29.25">
      <c r="B102" s="17">
        <v>3.4599999999999902</v>
      </c>
      <c r="C102" s="14" t="s">
        <v>8</v>
      </c>
      <c r="D102" s="11" t="s">
        <v>330</v>
      </c>
      <c r="E102" s="11" t="s">
        <v>35</v>
      </c>
      <c r="F102" s="11" t="s">
        <v>35</v>
      </c>
      <c r="G102" s="18" t="s">
        <v>331</v>
      </c>
      <c r="H102" s="16" t="s">
        <v>48</v>
      </c>
      <c r="I102" s="16" t="s">
        <v>37</v>
      </c>
      <c r="J102" s="11" t="s">
        <v>69</v>
      </c>
      <c r="K102" s="11" t="s">
        <v>75</v>
      </c>
      <c r="L102" s="16"/>
      <c r="M102" s="16"/>
      <c r="N102" s="16"/>
      <c r="O102" s="16"/>
      <c r="P102" s="16"/>
      <c r="Q102" s="13" t="s">
        <v>40</v>
      </c>
      <c r="R102" s="40" t="s">
        <v>530</v>
      </c>
    </row>
    <row r="103" spans="2:18" ht="19.5">
      <c r="B103" s="17">
        <v>3.46999999999999</v>
      </c>
      <c r="C103" s="14" t="s">
        <v>8</v>
      </c>
      <c r="D103" s="11" t="s">
        <v>332</v>
      </c>
      <c r="E103" s="11" t="s">
        <v>35</v>
      </c>
      <c r="F103" s="11" t="s">
        <v>35</v>
      </c>
      <c r="G103" s="11" t="s">
        <v>333</v>
      </c>
      <c r="H103" s="16" t="s">
        <v>37</v>
      </c>
      <c r="I103" s="16" t="s">
        <v>37</v>
      </c>
      <c r="J103" s="11" t="s">
        <v>69</v>
      </c>
      <c r="K103" s="11" t="s">
        <v>75</v>
      </c>
      <c r="L103" s="16" t="s">
        <v>334</v>
      </c>
      <c r="M103" s="16"/>
      <c r="N103" s="16"/>
      <c r="O103" s="16"/>
      <c r="P103" s="16"/>
      <c r="Q103" s="13" t="s">
        <v>40</v>
      </c>
      <c r="R103" s="40" t="s">
        <v>531</v>
      </c>
    </row>
    <row r="104" spans="2:18" ht="29.25">
      <c r="B104" s="17">
        <v>3.4799999999999902</v>
      </c>
      <c r="C104" s="14" t="s">
        <v>8</v>
      </c>
      <c r="D104" s="11" t="s">
        <v>335</v>
      </c>
      <c r="E104" s="11" t="s">
        <v>35</v>
      </c>
      <c r="F104" s="11" t="s">
        <v>35</v>
      </c>
      <c r="G104" s="11" t="s">
        <v>336</v>
      </c>
      <c r="H104" s="16" t="s">
        <v>48</v>
      </c>
      <c r="I104" s="16" t="s">
        <v>37</v>
      </c>
      <c r="J104" s="11" t="s">
        <v>64</v>
      </c>
      <c r="K104" s="11" t="s">
        <v>39</v>
      </c>
      <c r="L104" s="16"/>
      <c r="M104" s="16"/>
      <c r="N104" s="16"/>
      <c r="O104" s="16"/>
      <c r="P104" s="16"/>
      <c r="Q104" s="13" t="s">
        <v>40</v>
      </c>
      <c r="R104" s="40" t="s">
        <v>509</v>
      </c>
    </row>
    <row r="105" spans="2:18" ht="19.5">
      <c r="B105" s="17">
        <v>3.48999999999999</v>
      </c>
      <c r="C105" s="14" t="s">
        <v>8</v>
      </c>
      <c r="D105" s="11" t="s">
        <v>337</v>
      </c>
      <c r="E105" s="11" t="s">
        <v>35</v>
      </c>
      <c r="F105" s="11" t="s">
        <v>35</v>
      </c>
      <c r="G105" s="11" t="s">
        <v>338</v>
      </c>
      <c r="H105" s="16" t="s">
        <v>48</v>
      </c>
      <c r="I105" s="16" t="s">
        <v>37</v>
      </c>
      <c r="J105" s="11" t="s">
        <v>38</v>
      </c>
      <c r="K105" s="11" t="s">
        <v>39</v>
      </c>
      <c r="L105" s="16"/>
      <c r="M105" s="16"/>
      <c r="N105" s="16"/>
      <c r="O105" s="16"/>
      <c r="P105" s="16"/>
      <c r="Q105" s="13" t="s">
        <v>40</v>
      </c>
      <c r="R105" s="40" t="s">
        <v>529</v>
      </c>
    </row>
    <row r="106" spans="2:18" ht="78" hidden="1">
      <c r="B106" s="17">
        <v>4</v>
      </c>
      <c r="C106" s="14" t="s">
        <v>339</v>
      </c>
      <c r="D106" s="11" t="s">
        <v>340</v>
      </c>
      <c r="E106" s="11" t="s">
        <v>35</v>
      </c>
      <c r="F106" s="11" t="s">
        <v>341</v>
      </c>
      <c r="G106" s="11" t="s">
        <v>193</v>
      </c>
      <c r="H106" s="16" t="s">
        <v>37</v>
      </c>
      <c r="I106" s="16" t="s">
        <v>37</v>
      </c>
      <c r="J106" s="11" t="s">
        <v>38</v>
      </c>
      <c r="K106" s="11" t="s">
        <v>39</v>
      </c>
      <c r="L106" s="16"/>
      <c r="M106" s="16" t="s">
        <v>194</v>
      </c>
      <c r="N106" s="16" t="s">
        <v>342</v>
      </c>
      <c r="O106" s="16"/>
      <c r="P106" s="16"/>
      <c r="Q106" s="32" t="s">
        <v>53</v>
      </c>
      <c r="R106" s="39"/>
    </row>
    <row r="107" spans="2:18" ht="58.5" hidden="1">
      <c r="B107" s="17">
        <v>4.01</v>
      </c>
      <c r="C107" s="14" t="s">
        <v>339</v>
      </c>
      <c r="D107" s="11" t="s">
        <v>343</v>
      </c>
      <c r="E107" s="11" t="s">
        <v>35</v>
      </c>
      <c r="F107" s="11" t="s">
        <v>341</v>
      </c>
      <c r="G107" s="11" t="s">
        <v>344</v>
      </c>
      <c r="H107" s="16" t="s">
        <v>37</v>
      </c>
      <c r="I107" s="16" t="s">
        <v>37</v>
      </c>
      <c r="J107" s="11" t="s">
        <v>38</v>
      </c>
      <c r="K107" s="11" t="s">
        <v>39</v>
      </c>
      <c r="L107" s="16"/>
      <c r="M107" s="16"/>
      <c r="N107" s="16"/>
      <c r="O107" s="16"/>
      <c r="P107" s="16"/>
      <c r="Q107" s="32" t="s">
        <v>53</v>
      </c>
      <c r="R107" s="42"/>
    </row>
    <row r="108" spans="2:18" ht="409.5" hidden="1">
      <c r="B108" s="17">
        <v>4.0199999999999996</v>
      </c>
      <c r="C108" s="14" t="s">
        <v>339</v>
      </c>
      <c r="D108" s="11" t="s">
        <v>345</v>
      </c>
      <c r="E108" s="11" t="s">
        <v>35</v>
      </c>
      <c r="F108" s="11" t="s">
        <v>341</v>
      </c>
      <c r="G108" s="11" t="s">
        <v>346</v>
      </c>
      <c r="H108" s="16" t="s">
        <v>37</v>
      </c>
      <c r="I108" s="16" t="s">
        <v>37</v>
      </c>
      <c r="J108" s="19" t="s">
        <v>347</v>
      </c>
      <c r="K108" s="11" t="s">
        <v>39</v>
      </c>
      <c r="L108" s="16"/>
      <c r="M108" s="16"/>
      <c r="N108" s="16"/>
      <c r="O108" s="16"/>
      <c r="P108" s="16"/>
      <c r="Q108" s="32" t="s">
        <v>53</v>
      </c>
      <c r="R108" s="42"/>
    </row>
    <row r="109" spans="2:18" ht="409.5" hidden="1">
      <c r="B109" s="17">
        <v>4.03</v>
      </c>
      <c r="C109" s="14" t="s">
        <v>339</v>
      </c>
      <c r="D109" s="11" t="s">
        <v>348</v>
      </c>
      <c r="E109" s="11" t="s">
        <v>35</v>
      </c>
      <c r="F109" s="11" t="s">
        <v>192</v>
      </c>
      <c r="G109" s="11" t="s">
        <v>349</v>
      </c>
      <c r="H109" s="16" t="s">
        <v>37</v>
      </c>
      <c r="I109" s="16" t="s">
        <v>37</v>
      </c>
      <c r="J109" s="19" t="s">
        <v>350</v>
      </c>
      <c r="K109" s="11" t="s">
        <v>39</v>
      </c>
      <c r="L109" s="16"/>
      <c r="M109" s="16"/>
      <c r="N109" s="16" t="s">
        <v>351</v>
      </c>
      <c r="O109" s="16"/>
      <c r="P109" s="16"/>
      <c r="Q109" s="32" t="s">
        <v>53</v>
      </c>
      <c r="R109" s="38"/>
    </row>
    <row r="110" spans="2:18" ht="78" hidden="1">
      <c r="B110" s="17">
        <v>4.04</v>
      </c>
      <c r="C110" s="14" t="s">
        <v>339</v>
      </c>
      <c r="D110" s="11" t="s">
        <v>352</v>
      </c>
      <c r="E110" s="11" t="s">
        <v>35</v>
      </c>
      <c r="F110" s="11" t="s">
        <v>192</v>
      </c>
      <c r="G110" s="11" t="s">
        <v>353</v>
      </c>
      <c r="H110" s="16" t="s">
        <v>37</v>
      </c>
      <c r="I110" s="16" t="s">
        <v>37</v>
      </c>
      <c r="J110" s="11" t="s">
        <v>112</v>
      </c>
      <c r="K110" s="11" t="s">
        <v>39</v>
      </c>
      <c r="L110" s="16"/>
      <c r="M110" s="16"/>
      <c r="N110" s="16"/>
      <c r="O110" s="21"/>
      <c r="P110" s="16"/>
      <c r="Q110" s="13" t="s">
        <v>40</v>
      </c>
      <c r="R110" s="40" t="s">
        <v>354</v>
      </c>
    </row>
    <row r="111" spans="2:18" ht="78" hidden="1">
      <c r="B111" s="17">
        <v>4.05</v>
      </c>
      <c r="C111" s="14" t="s">
        <v>339</v>
      </c>
      <c r="D111" s="11" t="s">
        <v>355</v>
      </c>
      <c r="E111" s="11" t="s">
        <v>35</v>
      </c>
      <c r="F111" s="11" t="s">
        <v>192</v>
      </c>
      <c r="G111" s="11" t="s">
        <v>356</v>
      </c>
      <c r="H111" s="16" t="s">
        <v>37</v>
      </c>
      <c r="I111" s="16" t="s">
        <v>37</v>
      </c>
      <c r="J111" s="11" t="s">
        <v>112</v>
      </c>
      <c r="K111" s="11" t="s">
        <v>39</v>
      </c>
      <c r="L111" s="16"/>
      <c r="M111" s="16"/>
      <c r="N111" s="16"/>
      <c r="O111" s="16"/>
      <c r="P111" s="16"/>
      <c r="Q111" s="13" t="s">
        <v>40</v>
      </c>
      <c r="R111" s="40" t="s">
        <v>354</v>
      </c>
    </row>
    <row r="112" spans="2:18" ht="87.75" hidden="1">
      <c r="B112" s="17">
        <v>4.0599999999999996</v>
      </c>
      <c r="C112" s="14" t="s">
        <v>339</v>
      </c>
      <c r="D112" s="11" t="s">
        <v>357</v>
      </c>
      <c r="E112" s="11" t="s">
        <v>35</v>
      </c>
      <c r="F112" s="11" t="s">
        <v>192</v>
      </c>
      <c r="G112" s="11" t="s">
        <v>358</v>
      </c>
      <c r="H112" s="16" t="s">
        <v>37</v>
      </c>
      <c r="I112" s="16" t="s">
        <v>37</v>
      </c>
      <c r="J112" s="11" t="s">
        <v>112</v>
      </c>
      <c r="K112" s="11" t="s">
        <v>39</v>
      </c>
      <c r="L112" s="16"/>
      <c r="M112" s="16"/>
      <c r="N112" s="16"/>
      <c r="O112" s="16"/>
      <c r="P112" s="16"/>
      <c r="Q112" s="13" t="s">
        <v>40</v>
      </c>
      <c r="R112" s="43" t="s">
        <v>359</v>
      </c>
    </row>
    <row r="113" spans="2:18" ht="58.5" hidden="1">
      <c r="B113" s="17">
        <v>4.07</v>
      </c>
      <c r="C113" s="14" t="s">
        <v>339</v>
      </c>
      <c r="D113" s="11" t="s">
        <v>360</v>
      </c>
      <c r="E113" s="11" t="s">
        <v>35</v>
      </c>
      <c r="F113" s="11" t="s">
        <v>192</v>
      </c>
      <c r="G113" s="11" t="s">
        <v>361</v>
      </c>
      <c r="H113" s="16" t="s">
        <v>37</v>
      </c>
      <c r="I113" s="16" t="s">
        <v>37</v>
      </c>
      <c r="J113" s="11" t="s">
        <v>38</v>
      </c>
      <c r="K113" s="11" t="s">
        <v>39</v>
      </c>
      <c r="L113" s="16"/>
      <c r="M113" s="16"/>
      <c r="N113" s="16"/>
      <c r="O113" s="16"/>
      <c r="P113" s="16"/>
      <c r="Q113" s="13" t="s">
        <v>40</v>
      </c>
      <c r="R113" s="40" t="s">
        <v>354</v>
      </c>
    </row>
    <row r="114" spans="2:18" ht="78" hidden="1">
      <c r="B114" s="17">
        <v>4.08</v>
      </c>
      <c r="C114" s="14" t="s">
        <v>339</v>
      </c>
      <c r="D114" s="11" t="s">
        <v>362</v>
      </c>
      <c r="E114" s="11" t="s">
        <v>35</v>
      </c>
      <c r="F114" s="11" t="s">
        <v>192</v>
      </c>
      <c r="G114" s="11" t="s">
        <v>363</v>
      </c>
      <c r="H114" s="16" t="s">
        <v>37</v>
      </c>
      <c r="I114" s="16" t="s">
        <v>37</v>
      </c>
      <c r="J114" s="14" t="s">
        <v>364</v>
      </c>
      <c r="K114" s="11" t="s">
        <v>39</v>
      </c>
      <c r="L114" s="16"/>
      <c r="M114" s="16"/>
      <c r="N114" s="16"/>
      <c r="O114" s="16"/>
      <c r="P114" s="16"/>
      <c r="Q114" s="32" t="s">
        <v>53</v>
      </c>
      <c r="R114" s="40"/>
    </row>
    <row r="115" spans="2:18" ht="126.75" hidden="1">
      <c r="B115" s="17">
        <v>4.09</v>
      </c>
      <c r="C115" s="14" t="s">
        <v>339</v>
      </c>
      <c r="D115" s="11" t="s">
        <v>365</v>
      </c>
      <c r="E115" s="11" t="s">
        <v>35</v>
      </c>
      <c r="F115" s="11" t="s">
        <v>192</v>
      </c>
      <c r="G115" s="11" t="s">
        <v>366</v>
      </c>
      <c r="H115" s="16" t="s">
        <v>48</v>
      </c>
      <c r="I115" s="15" t="s">
        <v>48</v>
      </c>
      <c r="J115" s="11" t="s">
        <v>367</v>
      </c>
      <c r="K115" s="11" t="s">
        <v>75</v>
      </c>
      <c r="L115" s="16"/>
      <c r="M115" s="16"/>
      <c r="N115" s="16"/>
      <c r="O115" s="16"/>
      <c r="P115" s="16"/>
      <c r="Q115" s="13" t="s">
        <v>40</v>
      </c>
      <c r="R115" s="43" t="s">
        <v>368</v>
      </c>
    </row>
    <row r="116" spans="2:18" ht="58.5" hidden="1">
      <c r="B116" s="17">
        <v>4.0999999999999996</v>
      </c>
      <c r="C116" s="14" t="s">
        <v>339</v>
      </c>
      <c r="D116" s="11" t="s">
        <v>369</v>
      </c>
      <c r="E116" s="11" t="s">
        <v>35</v>
      </c>
      <c r="F116" s="11" t="s">
        <v>192</v>
      </c>
      <c r="G116" s="11" t="s">
        <v>370</v>
      </c>
      <c r="H116" s="16" t="s">
        <v>48</v>
      </c>
      <c r="I116" s="15" t="s">
        <v>48</v>
      </c>
      <c r="J116" s="15" t="s">
        <v>38</v>
      </c>
      <c r="K116" s="11" t="s">
        <v>39</v>
      </c>
      <c r="L116" s="16"/>
      <c r="M116" s="16"/>
      <c r="N116" s="16"/>
      <c r="O116" s="16"/>
      <c r="P116" s="16"/>
      <c r="Q116" s="32" t="s">
        <v>53</v>
      </c>
      <c r="R116" s="42"/>
    </row>
    <row r="117" spans="2:18" ht="58.5" hidden="1">
      <c r="B117" s="17">
        <v>4.1100000000000003</v>
      </c>
      <c r="C117" s="14" t="s">
        <v>339</v>
      </c>
      <c r="D117" s="11" t="s">
        <v>371</v>
      </c>
      <c r="E117" s="11" t="s">
        <v>35</v>
      </c>
      <c r="F117" s="11" t="s">
        <v>192</v>
      </c>
      <c r="G117" s="11" t="s">
        <v>372</v>
      </c>
      <c r="H117" s="16" t="s">
        <v>37</v>
      </c>
      <c r="I117" s="16" t="s">
        <v>37</v>
      </c>
      <c r="J117" s="11" t="s">
        <v>373</v>
      </c>
      <c r="K117" s="11" t="s">
        <v>39</v>
      </c>
      <c r="L117" s="16"/>
      <c r="M117" s="16"/>
      <c r="N117" s="16"/>
      <c r="O117" s="16"/>
      <c r="P117" s="16"/>
      <c r="Q117" s="32" t="s">
        <v>53</v>
      </c>
      <c r="R117" s="38"/>
    </row>
    <row r="118" spans="2:18" ht="69" hidden="1" customHeight="1">
      <c r="B118" s="17">
        <v>4.12</v>
      </c>
      <c r="C118" s="14" t="s">
        <v>339</v>
      </c>
      <c r="D118" s="11" t="s">
        <v>374</v>
      </c>
      <c r="E118" s="11" t="s">
        <v>35</v>
      </c>
      <c r="F118" s="11" t="s">
        <v>192</v>
      </c>
      <c r="G118" s="11" t="s">
        <v>375</v>
      </c>
      <c r="H118" s="16" t="s">
        <v>48</v>
      </c>
      <c r="I118" s="16" t="s">
        <v>37</v>
      </c>
      <c r="J118" s="11" t="s">
        <v>38</v>
      </c>
      <c r="K118" s="11" t="s">
        <v>39</v>
      </c>
      <c r="L118" s="16"/>
      <c r="M118" s="16"/>
      <c r="N118" s="16"/>
      <c r="O118" s="16"/>
      <c r="P118" s="16"/>
      <c r="Q118" s="13" t="s">
        <v>40</v>
      </c>
      <c r="R118" s="43" t="s">
        <v>376</v>
      </c>
    </row>
    <row r="119" spans="2:18" ht="78" hidden="1">
      <c r="B119" s="17">
        <v>4.13</v>
      </c>
      <c r="C119" s="14" t="s">
        <v>339</v>
      </c>
      <c r="D119" s="11" t="s">
        <v>377</v>
      </c>
      <c r="E119" s="11" t="s">
        <v>35</v>
      </c>
      <c r="F119" s="11" t="s">
        <v>192</v>
      </c>
      <c r="G119" s="11" t="s">
        <v>378</v>
      </c>
      <c r="H119" s="16" t="s">
        <v>37</v>
      </c>
      <c r="I119" s="16" t="s">
        <v>37</v>
      </c>
      <c r="J119" s="11" t="s">
        <v>379</v>
      </c>
      <c r="K119" s="11" t="s">
        <v>39</v>
      </c>
      <c r="L119" s="16"/>
      <c r="M119" s="16"/>
      <c r="N119" s="16"/>
      <c r="O119" s="16"/>
      <c r="P119" s="16"/>
      <c r="Q119" s="32" t="s">
        <v>53</v>
      </c>
      <c r="R119" s="40"/>
    </row>
    <row r="120" spans="2:18" ht="57.6" hidden="1" customHeight="1">
      <c r="B120" s="17">
        <v>4.1399999999999997</v>
      </c>
      <c r="C120" s="14" t="s">
        <v>339</v>
      </c>
      <c r="D120" s="11" t="s">
        <v>380</v>
      </c>
      <c r="E120" s="11" t="s">
        <v>35</v>
      </c>
      <c r="F120" s="11" t="s">
        <v>192</v>
      </c>
      <c r="G120" s="11" t="s">
        <v>381</v>
      </c>
      <c r="H120" s="16" t="s">
        <v>48</v>
      </c>
      <c r="I120" s="16" t="s">
        <v>37</v>
      </c>
      <c r="J120" s="11" t="s">
        <v>112</v>
      </c>
      <c r="K120" s="11" t="s">
        <v>39</v>
      </c>
      <c r="L120" s="16"/>
      <c r="M120" s="16"/>
      <c r="N120" s="16"/>
      <c r="O120" s="16"/>
      <c r="P120" s="16"/>
      <c r="Q120" s="13" t="s">
        <v>40</v>
      </c>
      <c r="R120" s="43" t="s">
        <v>359</v>
      </c>
    </row>
    <row r="121" spans="2:18" ht="58.5" hidden="1">
      <c r="B121" s="17">
        <v>4.1500000000000004</v>
      </c>
      <c r="C121" s="14" t="s">
        <v>339</v>
      </c>
      <c r="D121" s="11" t="s">
        <v>382</v>
      </c>
      <c r="E121" s="11" t="s">
        <v>35</v>
      </c>
      <c r="F121" s="11" t="s">
        <v>192</v>
      </c>
      <c r="G121" s="11" t="s">
        <v>383</v>
      </c>
      <c r="H121" s="16" t="s">
        <v>48</v>
      </c>
      <c r="I121" s="16" t="s">
        <v>48</v>
      </c>
      <c r="J121" s="11" t="s">
        <v>112</v>
      </c>
      <c r="K121" s="11" t="s">
        <v>39</v>
      </c>
      <c r="L121" s="16"/>
      <c r="M121" s="16"/>
      <c r="N121" s="16"/>
      <c r="O121" s="16"/>
      <c r="P121" s="16"/>
      <c r="Q121" s="13" t="s">
        <v>40</v>
      </c>
      <c r="R121" s="43" t="s">
        <v>359</v>
      </c>
    </row>
    <row r="122" spans="2:18" ht="58.5" hidden="1">
      <c r="B122" s="17">
        <v>4.16</v>
      </c>
      <c r="C122" s="14" t="s">
        <v>339</v>
      </c>
      <c r="D122" s="11" t="s">
        <v>384</v>
      </c>
      <c r="E122" s="11" t="s">
        <v>35</v>
      </c>
      <c r="F122" s="11" t="s">
        <v>192</v>
      </c>
      <c r="G122" s="11" t="s">
        <v>385</v>
      </c>
      <c r="H122" s="16" t="s">
        <v>37</v>
      </c>
      <c r="I122" s="16" t="s">
        <v>37</v>
      </c>
      <c r="J122" s="14" t="s">
        <v>386</v>
      </c>
      <c r="K122" s="11" t="s">
        <v>39</v>
      </c>
      <c r="L122" s="16"/>
      <c r="M122" s="16"/>
      <c r="N122" s="16"/>
      <c r="O122" s="16"/>
      <c r="P122" s="16"/>
      <c r="Q122" s="13" t="s">
        <v>40</v>
      </c>
      <c r="R122" s="38" t="s">
        <v>354</v>
      </c>
    </row>
    <row r="123" spans="2:18" ht="58.5" hidden="1">
      <c r="B123" s="17">
        <v>4.17</v>
      </c>
      <c r="C123" s="14" t="s">
        <v>339</v>
      </c>
      <c r="D123" s="11" t="s">
        <v>387</v>
      </c>
      <c r="E123" s="11" t="s">
        <v>35</v>
      </c>
      <c r="F123" s="11" t="s">
        <v>192</v>
      </c>
      <c r="G123" s="11" t="s">
        <v>388</v>
      </c>
      <c r="H123" s="16" t="s">
        <v>37</v>
      </c>
      <c r="I123" s="15" t="s">
        <v>37</v>
      </c>
      <c r="J123" s="11" t="s">
        <v>112</v>
      </c>
      <c r="K123" s="11" t="s">
        <v>75</v>
      </c>
      <c r="L123" s="16"/>
      <c r="M123" s="16"/>
      <c r="N123" s="16"/>
      <c r="O123" s="16"/>
      <c r="P123" s="16"/>
      <c r="Q123" s="13" t="s">
        <v>40</v>
      </c>
      <c r="R123" s="38" t="s">
        <v>354</v>
      </c>
    </row>
    <row r="124" spans="2:18" ht="58.5" hidden="1">
      <c r="B124" s="17">
        <v>4.18</v>
      </c>
      <c r="C124" s="14" t="s">
        <v>339</v>
      </c>
      <c r="D124" s="11" t="s">
        <v>389</v>
      </c>
      <c r="E124" s="11" t="s">
        <v>35</v>
      </c>
      <c r="F124" s="11" t="s">
        <v>192</v>
      </c>
      <c r="G124" s="11" t="s">
        <v>390</v>
      </c>
      <c r="H124" s="16" t="s">
        <v>37</v>
      </c>
      <c r="I124" s="15" t="s">
        <v>37</v>
      </c>
      <c r="J124" s="15" t="s">
        <v>69</v>
      </c>
      <c r="K124" s="11" t="s">
        <v>75</v>
      </c>
      <c r="L124" s="16"/>
      <c r="M124" s="16"/>
      <c r="N124" s="16"/>
      <c r="O124" s="16"/>
      <c r="P124" s="16"/>
      <c r="Q124" s="13" t="s">
        <v>40</v>
      </c>
      <c r="R124" s="38" t="s">
        <v>354</v>
      </c>
    </row>
    <row r="125" spans="2:18" ht="58.5" hidden="1">
      <c r="B125" s="17">
        <v>4.1900000000000004</v>
      </c>
      <c r="C125" s="14" t="s">
        <v>339</v>
      </c>
      <c r="D125" s="11" t="s">
        <v>391</v>
      </c>
      <c r="E125" s="11" t="s">
        <v>35</v>
      </c>
      <c r="F125" s="11" t="s">
        <v>192</v>
      </c>
      <c r="G125" s="11" t="s">
        <v>392</v>
      </c>
      <c r="H125" s="16" t="s">
        <v>37</v>
      </c>
      <c r="I125" s="16" t="s">
        <v>37</v>
      </c>
      <c r="J125" s="11" t="s">
        <v>112</v>
      </c>
      <c r="K125" s="11" t="s">
        <v>75</v>
      </c>
      <c r="L125" s="16"/>
      <c r="M125" s="16"/>
      <c r="N125" s="16"/>
      <c r="O125" s="16"/>
      <c r="P125" s="16"/>
      <c r="Q125" s="13" t="s">
        <v>40</v>
      </c>
      <c r="R125" s="40" t="s">
        <v>354</v>
      </c>
    </row>
    <row r="126" spans="2:18" ht="58.5" hidden="1">
      <c r="B126" s="17">
        <v>4.2</v>
      </c>
      <c r="C126" s="14" t="s">
        <v>339</v>
      </c>
      <c r="D126" s="11" t="s">
        <v>393</v>
      </c>
      <c r="E126" s="11" t="s">
        <v>35</v>
      </c>
      <c r="F126" s="11" t="s">
        <v>192</v>
      </c>
      <c r="G126" s="11" t="s">
        <v>394</v>
      </c>
      <c r="H126" s="16" t="s">
        <v>37</v>
      </c>
      <c r="I126" s="16" t="s">
        <v>37</v>
      </c>
      <c r="J126" s="11" t="s">
        <v>69</v>
      </c>
      <c r="K126" s="11" t="s">
        <v>75</v>
      </c>
      <c r="L126" s="16"/>
      <c r="M126" s="16"/>
      <c r="N126" s="16"/>
      <c r="O126" s="16"/>
      <c r="P126" s="16"/>
      <c r="Q126" s="13" t="s">
        <v>40</v>
      </c>
      <c r="R126" s="40" t="s">
        <v>354</v>
      </c>
    </row>
    <row r="127" spans="2:18" ht="214.5" hidden="1">
      <c r="B127" s="17">
        <v>4.21</v>
      </c>
      <c r="C127" s="14" t="s">
        <v>339</v>
      </c>
      <c r="D127" s="11" t="s">
        <v>395</v>
      </c>
      <c r="E127" s="11" t="s">
        <v>35</v>
      </c>
      <c r="F127" s="11" t="s">
        <v>192</v>
      </c>
      <c r="G127" s="11" t="s">
        <v>396</v>
      </c>
      <c r="H127" s="16" t="s">
        <v>37</v>
      </c>
      <c r="I127" s="16" t="s">
        <v>37</v>
      </c>
      <c r="J127" s="11" t="s">
        <v>397</v>
      </c>
      <c r="K127" s="11" t="s">
        <v>75</v>
      </c>
      <c r="L127" s="16"/>
      <c r="M127" s="16"/>
      <c r="N127" s="16"/>
      <c r="O127" s="16"/>
      <c r="P127" s="16"/>
      <c r="Q127" s="13" t="s">
        <v>40</v>
      </c>
      <c r="R127" s="40" t="s">
        <v>354</v>
      </c>
    </row>
    <row r="128" spans="2:18" ht="214.5" hidden="1">
      <c r="B128" s="17">
        <v>4.22</v>
      </c>
      <c r="C128" s="14" t="s">
        <v>339</v>
      </c>
      <c r="D128" s="11" t="s">
        <v>398</v>
      </c>
      <c r="E128" s="11" t="s">
        <v>35</v>
      </c>
      <c r="F128" s="11" t="s">
        <v>192</v>
      </c>
      <c r="G128" s="11" t="s">
        <v>399</v>
      </c>
      <c r="H128" s="16" t="s">
        <v>37</v>
      </c>
      <c r="I128" s="16" t="s">
        <v>37</v>
      </c>
      <c r="J128" s="11" t="s">
        <v>397</v>
      </c>
      <c r="K128" s="11" t="s">
        <v>75</v>
      </c>
      <c r="L128" s="16"/>
      <c r="M128" s="16"/>
      <c r="N128" s="16"/>
      <c r="O128" s="16"/>
      <c r="P128" s="16"/>
      <c r="Q128" s="13" t="s">
        <v>40</v>
      </c>
      <c r="R128" s="40" t="s">
        <v>354</v>
      </c>
    </row>
    <row r="129" spans="2:18" ht="58.5" hidden="1">
      <c r="B129" s="17">
        <v>4.2300000000000004</v>
      </c>
      <c r="C129" s="14" t="s">
        <v>339</v>
      </c>
      <c r="D129" s="11" t="s">
        <v>400</v>
      </c>
      <c r="E129" s="11" t="s">
        <v>35</v>
      </c>
      <c r="F129" s="11" t="s">
        <v>192</v>
      </c>
      <c r="G129" s="11" t="s">
        <v>401</v>
      </c>
      <c r="H129" s="16" t="s">
        <v>48</v>
      </c>
      <c r="I129" s="16" t="s">
        <v>37</v>
      </c>
      <c r="J129" s="11" t="s">
        <v>64</v>
      </c>
      <c r="K129" s="11" t="s">
        <v>75</v>
      </c>
      <c r="L129" s="16"/>
      <c r="M129" s="16"/>
      <c r="N129" s="16"/>
      <c r="O129" s="16"/>
      <c r="P129" s="16"/>
      <c r="Q129" s="13" t="s">
        <v>40</v>
      </c>
      <c r="R129" s="40" t="s">
        <v>354</v>
      </c>
    </row>
    <row r="130" spans="2:18" ht="58.5" hidden="1">
      <c r="B130" s="17">
        <v>4.24</v>
      </c>
      <c r="C130" s="14" t="s">
        <v>339</v>
      </c>
      <c r="D130" s="11" t="s">
        <v>402</v>
      </c>
      <c r="E130" s="11" t="s">
        <v>35</v>
      </c>
      <c r="F130" s="11" t="s">
        <v>192</v>
      </c>
      <c r="G130" s="11" t="s">
        <v>403</v>
      </c>
      <c r="H130" s="16" t="s">
        <v>48</v>
      </c>
      <c r="I130" s="16" t="s">
        <v>37</v>
      </c>
      <c r="J130" s="11" t="s">
        <v>246</v>
      </c>
      <c r="K130" s="11" t="s">
        <v>75</v>
      </c>
      <c r="L130" s="16" t="s">
        <v>404</v>
      </c>
      <c r="M130" s="16"/>
      <c r="N130" s="16"/>
      <c r="O130" s="16"/>
      <c r="P130" s="16"/>
      <c r="Q130" s="13" t="s">
        <v>40</v>
      </c>
      <c r="R130" s="40" t="s">
        <v>405</v>
      </c>
    </row>
    <row r="131" spans="2:18" ht="78" hidden="1">
      <c r="B131" s="17">
        <v>4.25</v>
      </c>
      <c r="C131" s="14" t="s">
        <v>339</v>
      </c>
      <c r="D131" s="11" t="s">
        <v>406</v>
      </c>
      <c r="E131" s="11" t="s">
        <v>35</v>
      </c>
      <c r="F131" s="11" t="s">
        <v>192</v>
      </c>
      <c r="G131" s="11" t="s">
        <v>407</v>
      </c>
      <c r="H131" s="16" t="s">
        <v>48</v>
      </c>
      <c r="I131" s="16" t="s">
        <v>37</v>
      </c>
      <c r="J131" s="11" t="s">
        <v>408</v>
      </c>
      <c r="K131" s="11" t="s">
        <v>39</v>
      </c>
      <c r="L131" s="16"/>
      <c r="M131" s="16"/>
      <c r="N131" s="16"/>
      <c r="O131" s="16"/>
      <c r="P131" s="16"/>
      <c r="Q131" s="13" t="s">
        <v>40</v>
      </c>
      <c r="R131" s="43" t="s">
        <v>409</v>
      </c>
    </row>
    <row r="132" spans="2:18" ht="87.75" hidden="1">
      <c r="B132" s="17">
        <v>4.26</v>
      </c>
      <c r="C132" s="14" t="s">
        <v>339</v>
      </c>
      <c r="D132" s="11" t="s">
        <v>410</v>
      </c>
      <c r="E132" s="11" t="s">
        <v>35</v>
      </c>
      <c r="F132" s="11" t="s">
        <v>192</v>
      </c>
      <c r="G132" s="11" t="s">
        <v>411</v>
      </c>
      <c r="H132" s="16" t="s">
        <v>37</v>
      </c>
      <c r="I132" s="16" t="s">
        <v>37</v>
      </c>
      <c r="J132" s="11" t="s">
        <v>112</v>
      </c>
      <c r="K132" s="11" t="s">
        <v>39</v>
      </c>
      <c r="L132" s="16"/>
      <c r="M132" s="16"/>
      <c r="N132" s="16" t="s">
        <v>412</v>
      </c>
      <c r="O132" s="16"/>
      <c r="P132" s="16"/>
      <c r="Q132" s="13" t="s">
        <v>40</v>
      </c>
      <c r="R132" s="43" t="s">
        <v>247</v>
      </c>
    </row>
    <row r="133" spans="2:18" ht="58.5" hidden="1">
      <c r="B133" s="17">
        <v>4.2699999999999996</v>
      </c>
      <c r="C133" s="14" t="s">
        <v>339</v>
      </c>
      <c r="D133" s="11" t="s">
        <v>413</v>
      </c>
      <c r="E133" s="11" t="s">
        <v>35</v>
      </c>
      <c r="F133" s="11" t="s">
        <v>192</v>
      </c>
      <c r="G133" s="11" t="s">
        <v>414</v>
      </c>
      <c r="H133" s="16" t="s">
        <v>37</v>
      </c>
      <c r="I133" s="16" t="s">
        <v>37</v>
      </c>
      <c r="J133" s="11" t="s">
        <v>64</v>
      </c>
      <c r="K133" s="11" t="s">
        <v>75</v>
      </c>
      <c r="L133" s="16"/>
      <c r="M133" s="16"/>
      <c r="N133" s="16"/>
      <c r="O133" s="16"/>
      <c r="P133" s="16"/>
      <c r="Q133" s="13" t="s">
        <v>40</v>
      </c>
      <c r="R133" s="43" t="s">
        <v>247</v>
      </c>
    </row>
    <row r="134" spans="2:18" ht="58.5" hidden="1">
      <c r="B134" s="17">
        <v>4.28</v>
      </c>
      <c r="C134" s="14" t="s">
        <v>339</v>
      </c>
      <c r="D134" s="11" t="s">
        <v>415</v>
      </c>
      <c r="E134" s="11" t="s">
        <v>35</v>
      </c>
      <c r="F134" s="11" t="s">
        <v>192</v>
      </c>
      <c r="G134" s="11" t="s">
        <v>416</v>
      </c>
      <c r="H134" s="16" t="s">
        <v>48</v>
      </c>
      <c r="I134" s="16" t="s">
        <v>37</v>
      </c>
      <c r="J134" s="11" t="s">
        <v>64</v>
      </c>
      <c r="K134" s="11" t="s">
        <v>39</v>
      </c>
      <c r="L134" s="16"/>
      <c r="M134" s="16"/>
      <c r="N134" s="16"/>
      <c r="O134" s="16" t="s">
        <v>417</v>
      </c>
      <c r="P134" s="16"/>
      <c r="Q134" s="13" t="s">
        <v>40</v>
      </c>
      <c r="R134" s="43" t="s">
        <v>247</v>
      </c>
    </row>
    <row r="135" spans="2:18" ht="58.5" hidden="1">
      <c r="B135" s="17">
        <v>4.29</v>
      </c>
      <c r="C135" s="14" t="s">
        <v>339</v>
      </c>
      <c r="D135" s="11" t="s">
        <v>418</v>
      </c>
      <c r="E135" s="11" t="s">
        <v>35</v>
      </c>
      <c r="F135" s="11" t="s">
        <v>192</v>
      </c>
      <c r="G135" s="11" t="s">
        <v>419</v>
      </c>
      <c r="H135" s="16" t="s">
        <v>37</v>
      </c>
      <c r="I135" s="16" t="s">
        <v>37</v>
      </c>
      <c r="J135" s="11" t="s">
        <v>112</v>
      </c>
      <c r="K135" s="11"/>
      <c r="L135" s="16"/>
      <c r="M135" s="16"/>
      <c r="N135" s="16"/>
      <c r="O135" s="16"/>
      <c r="P135" s="16"/>
      <c r="Q135" s="32" t="s">
        <v>53</v>
      </c>
      <c r="R135" s="38"/>
    </row>
    <row r="136" spans="2:18" ht="58.5" hidden="1">
      <c r="B136" s="17">
        <v>4.3</v>
      </c>
      <c r="C136" s="14" t="s">
        <v>339</v>
      </c>
      <c r="D136" s="11" t="s">
        <v>420</v>
      </c>
      <c r="E136" s="11" t="s">
        <v>35</v>
      </c>
      <c r="F136" s="11" t="s">
        <v>192</v>
      </c>
      <c r="G136" s="11" t="s">
        <v>421</v>
      </c>
      <c r="H136" s="16" t="s">
        <v>37</v>
      </c>
      <c r="I136" s="16" t="s">
        <v>37</v>
      </c>
      <c r="J136" s="11" t="s">
        <v>64</v>
      </c>
      <c r="K136" s="11"/>
      <c r="L136" s="16"/>
      <c r="M136" s="16"/>
      <c r="N136" s="16"/>
      <c r="O136" s="16"/>
      <c r="P136" s="16"/>
      <c r="Q136" s="44" t="s">
        <v>56</v>
      </c>
      <c r="R136" s="38" t="s">
        <v>422</v>
      </c>
    </row>
    <row r="137" spans="2:18" ht="78" hidden="1">
      <c r="B137" s="17">
        <v>4.3099999999999996</v>
      </c>
      <c r="C137" s="14" t="s">
        <v>339</v>
      </c>
      <c r="D137" s="11" t="s">
        <v>423</v>
      </c>
      <c r="E137" s="11" t="s">
        <v>35</v>
      </c>
      <c r="F137" s="11" t="s">
        <v>192</v>
      </c>
      <c r="G137" s="11" t="s">
        <v>424</v>
      </c>
      <c r="H137" s="16" t="s">
        <v>37</v>
      </c>
      <c r="I137" s="16" t="s">
        <v>37</v>
      </c>
      <c r="J137" s="11" t="s">
        <v>64</v>
      </c>
      <c r="K137" s="11"/>
      <c r="L137" s="16"/>
      <c r="M137" s="16"/>
      <c r="N137" s="16"/>
      <c r="O137" s="16"/>
      <c r="P137" s="16"/>
      <c r="Q137" s="13" t="s">
        <v>40</v>
      </c>
      <c r="R137" s="40" t="s">
        <v>61</v>
      </c>
    </row>
    <row r="138" spans="2:18" ht="58.5" hidden="1">
      <c r="B138" s="17">
        <v>4.32</v>
      </c>
      <c r="C138" s="14" t="s">
        <v>339</v>
      </c>
      <c r="D138" s="11" t="s">
        <v>425</v>
      </c>
      <c r="E138" s="11" t="s">
        <v>35</v>
      </c>
      <c r="F138" s="11" t="s">
        <v>192</v>
      </c>
      <c r="G138" s="11" t="s">
        <v>426</v>
      </c>
      <c r="H138" s="16" t="s">
        <v>37</v>
      </c>
      <c r="I138" s="16" t="s">
        <v>37</v>
      </c>
      <c r="J138" s="11" t="s">
        <v>64</v>
      </c>
      <c r="K138" s="11" t="s">
        <v>75</v>
      </c>
      <c r="L138" s="16" t="s">
        <v>427</v>
      </c>
      <c r="M138" s="16"/>
      <c r="N138" s="16"/>
      <c r="O138" s="16"/>
      <c r="P138" s="16"/>
      <c r="Q138" s="32" t="s">
        <v>53</v>
      </c>
      <c r="R138" s="40"/>
    </row>
    <row r="139" spans="2:18" ht="58.5" hidden="1">
      <c r="B139" s="17">
        <v>4.33</v>
      </c>
      <c r="C139" s="14" t="s">
        <v>339</v>
      </c>
      <c r="D139" s="11" t="s">
        <v>428</v>
      </c>
      <c r="E139" s="11" t="s">
        <v>35</v>
      </c>
      <c r="F139" s="11" t="s">
        <v>192</v>
      </c>
      <c r="G139" s="11" t="s">
        <v>429</v>
      </c>
      <c r="H139" s="16" t="s">
        <v>48</v>
      </c>
      <c r="I139" s="16" t="s">
        <v>48</v>
      </c>
      <c r="J139" s="14" t="s">
        <v>64</v>
      </c>
      <c r="K139" s="11" t="s">
        <v>75</v>
      </c>
      <c r="L139" s="16" t="s">
        <v>430</v>
      </c>
      <c r="M139" s="16"/>
      <c r="N139" s="16"/>
      <c r="O139" s="16"/>
      <c r="P139" s="16"/>
      <c r="Q139" s="13" t="s">
        <v>40</v>
      </c>
      <c r="R139" s="40" t="s">
        <v>431</v>
      </c>
    </row>
    <row r="140" spans="2:18" ht="58.5" hidden="1">
      <c r="B140" s="17">
        <v>4.34</v>
      </c>
      <c r="C140" s="14" t="s">
        <v>339</v>
      </c>
      <c r="D140" s="11" t="s">
        <v>169</v>
      </c>
      <c r="E140" s="11" t="s">
        <v>35</v>
      </c>
      <c r="F140" s="11" t="s">
        <v>192</v>
      </c>
      <c r="G140" s="11" t="s">
        <v>432</v>
      </c>
      <c r="H140" s="16" t="s">
        <v>37</v>
      </c>
      <c r="I140" s="15" t="s">
        <v>37</v>
      </c>
      <c r="J140" s="11" t="s">
        <v>433</v>
      </c>
      <c r="K140" s="11" t="s">
        <v>39</v>
      </c>
      <c r="L140" s="16"/>
      <c r="M140" s="16"/>
      <c r="N140" s="16"/>
      <c r="O140" s="16"/>
      <c r="P140" s="16"/>
      <c r="Q140" s="13" t="s">
        <v>40</v>
      </c>
      <c r="R140" s="40" t="s">
        <v>354</v>
      </c>
    </row>
    <row r="141" spans="2:18" ht="58.5" hidden="1">
      <c r="B141" s="17">
        <v>4.3499999999999996</v>
      </c>
      <c r="C141" s="14" t="s">
        <v>339</v>
      </c>
      <c r="D141" s="11" t="s">
        <v>434</v>
      </c>
      <c r="E141" s="11" t="s">
        <v>35</v>
      </c>
      <c r="F141" s="11" t="s">
        <v>192</v>
      </c>
      <c r="G141" s="11" t="s">
        <v>435</v>
      </c>
      <c r="H141" s="16" t="s">
        <v>37</v>
      </c>
      <c r="I141" s="15" t="s">
        <v>37</v>
      </c>
      <c r="J141" s="15" t="s">
        <v>231</v>
      </c>
      <c r="K141" s="11" t="s">
        <v>39</v>
      </c>
      <c r="L141" s="16"/>
      <c r="M141" s="16"/>
      <c r="N141" s="16"/>
      <c r="O141" s="16"/>
      <c r="P141" s="16"/>
      <c r="Q141" s="13" t="s">
        <v>40</v>
      </c>
      <c r="R141" s="40" t="s">
        <v>354</v>
      </c>
    </row>
    <row r="142" spans="2:18" ht="58.5" hidden="1">
      <c r="B142" s="17">
        <v>4.3600000000000003</v>
      </c>
      <c r="C142" s="14" t="s">
        <v>339</v>
      </c>
      <c r="D142" s="11" t="s">
        <v>436</v>
      </c>
      <c r="E142" s="11" t="s">
        <v>35</v>
      </c>
      <c r="F142" s="11" t="s">
        <v>192</v>
      </c>
      <c r="G142" s="18" t="s">
        <v>437</v>
      </c>
      <c r="H142" s="16" t="s">
        <v>37</v>
      </c>
      <c r="I142" s="16" t="s">
        <v>37</v>
      </c>
      <c r="J142" s="14" t="s">
        <v>64</v>
      </c>
      <c r="K142" s="11" t="s">
        <v>75</v>
      </c>
      <c r="L142" s="16"/>
      <c r="M142" s="16"/>
      <c r="N142" s="16"/>
      <c r="O142" s="16"/>
      <c r="P142" s="16"/>
      <c r="Q142" s="13" t="s">
        <v>40</v>
      </c>
      <c r="R142" s="40" t="s">
        <v>354</v>
      </c>
    </row>
    <row r="143" spans="2:18" ht="58.5" hidden="1">
      <c r="B143" s="17">
        <v>4.37</v>
      </c>
      <c r="C143" s="14" t="s">
        <v>339</v>
      </c>
      <c r="D143" s="11" t="s">
        <v>438</v>
      </c>
      <c r="E143" s="11" t="s">
        <v>35</v>
      </c>
      <c r="F143" s="11" t="s">
        <v>192</v>
      </c>
      <c r="G143" s="11" t="s">
        <v>439</v>
      </c>
      <c r="H143" s="16" t="s">
        <v>37</v>
      </c>
      <c r="I143" s="15" t="s">
        <v>37</v>
      </c>
      <c r="J143" s="11" t="s">
        <v>112</v>
      </c>
      <c r="K143" s="11" t="s">
        <v>75</v>
      </c>
      <c r="L143" s="16" t="s">
        <v>440</v>
      </c>
      <c r="M143" s="16"/>
      <c r="N143" s="16"/>
      <c r="O143" s="16"/>
      <c r="P143" s="16"/>
      <c r="Q143" s="13" t="s">
        <v>40</v>
      </c>
      <c r="R143" s="40" t="s">
        <v>441</v>
      </c>
    </row>
    <row r="144" spans="2:18" ht="58.5" hidden="1">
      <c r="B144" s="17">
        <v>4.38</v>
      </c>
      <c r="C144" s="14" t="s">
        <v>339</v>
      </c>
      <c r="D144" s="11" t="s">
        <v>442</v>
      </c>
      <c r="E144" s="11" t="s">
        <v>35</v>
      </c>
      <c r="F144" s="11" t="s">
        <v>192</v>
      </c>
      <c r="G144" s="11" t="s">
        <v>443</v>
      </c>
      <c r="H144" s="16" t="s">
        <v>37</v>
      </c>
      <c r="I144" s="15" t="s">
        <v>37</v>
      </c>
      <c r="J144" s="15" t="s">
        <v>69</v>
      </c>
      <c r="K144" s="11" t="s">
        <v>75</v>
      </c>
      <c r="L144" s="16" t="s">
        <v>444</v>
      </c>
      <c r="M144" s="16"/>
      <c r="N144" s="16"/>
      <c r="O144" s="16"/>
      <c r="P144" s="16"/>
      <c r="Q144" s="13" t="s">
        <v>40</v>
      </c>
      <c r="R144" s="40" t="s">
        <v>441</v>
      </c>
    </row>
    <row r="145" spans="2:18" ht="58.5" hidden="1">
      <c r="B145" s="17">
        <v>4.3899999999999997</v>
      </c>
      <c r="C145" s="14" t="s">
        <v>339</v>
      </c>
      <c r="D145" s="11" t="s">
        <v>445</v>
      </c>
      <c r="E145" s="11" t="s">
        <v>35</v>
      </c>
      <c r="F145" s="11" t="s">
        <v>192</v>
      </c>
      <c r="G145" s="11" t="s">
        <v>446</v>
      </c>
      <c r="H145" s="16" t="s">
        <v>37</v>
      </c>
      <c r="I145" s="16" t="s">
        <v>37</v>
      </c>
      <c r="J145" s="11" t="s">
        <v>112</v>
      </c>
      <c r="K145" s="11" t="s">
        <v>75</v>
      </c>
      <c r="L145" s="16" t="s">
        <v>447</v>
      </c>
      <c r="M145" s="16"/>
      <c r="N145" s="16"/>
      <c r="O145" s="16"/>
      <c r="P145" s="16"/>
      <c r="Q145" s="13" t="s">
        <v>40</v>
      </c>
      <c r="R145" s="40" t="s">
        <v>247</v>
      </c>
    </row>
    <row r="146" spans="2:18" ht="58.5" hidden="1">
      <c r="B146" s="17">
        <v>4.4000000000000004</v>
      </c>
      <c r="C146" s="14" t="s">
        <v>339</v>
      </c>
      <c r="D146" s="11" t="s">
        <v>448</v>
      </c>
      <c r="E146" s="11" t="s">
        <v>35</v>
      </c>
      <c r="F146" s="11" t="s">
        <v>192</v>
      </c>
      <c r="G146" s="11" t="s">
        <v>449</v>
      </c>
      <c r="H146" s="16" t="s">
        <v>48</v>
      </c>
      <c r="I146" s="16" t="s">
        <v>48</v>
      </c>
      <c r="J146" s="11" t="s">
        <v>69</v>
      </c>
      <c r="K146" s="11" t="s">
        <v>75</v>
      </c>
      <c r="L146" s="16"/>
      <c r="M146" s="16"/>
      <c r="N146" s="16"/>
      <c r="O146" s="16"/>
      <c r="P146" s="16"/>
      <c r="Q146" s="13" t="s">
        <v>40</v>
      </c>
      <c r="R146" s="40" t="s">
        <v>354</v>
      </c>
    </row>
    <row r="147" spans="2:18" ht="58.5" hidden="1">
      <c r="B147" s="17">
        <v>4.41</v>
      </c>
      <c r="C147" s="14" t="s">
        <v>339</v>
      </c>
      <c r="D147" s="11" t="s">
        <v>450</v>
      </c>
      <c r="E147" s="11" t="s">
        <v>35</v>
      </c>
      <c r="F147" s="11" t="s">
        <v>192</v>
      </c>
      <c r="G147" s="11" t="s">
        <v>451</v>
      </c>
      <c r="H147" s="16" t="s">
        <v>48</v>
      </c>
      <c r="I147" s="16" t="s">
        <v>48</v>
      </c>
      <c r="J147" s="11" t="s">
        <v>69</v>
      </c>
      <c r="K147" s="11" t="s">
        <v>75</v>
      </c>
      <c r="L147" s="16" t="s">
        <v>452</v>
      </c>
      <c r="M147" s="16"/>
      <c r="N147" s="16"/>
      <c r="O147" s="16"/>
      <c r="P147" s="16"/>
      <c r="Q147" s="13" t="s">
        <v>40</v>
      </c>
      <c r="R147" s="40" t="s">
        <v>354</v>
      </c>
    </row>
    <row r="148" spans="2:18" ht="58.5" hidden="1">
      <c r="B148" s="17">
        <v>4.42</v>
      </c>
      <c r="C148" s="14" t="s">
        <v>339</v>
      </c>
      <c r="D148" s="11" t="s">
        <v>453</v>
      </c>
      <c r="E148" s="11" t="s">
        <v>35</v>
      </c>
      <c r="F148" s="11" t="s">
        <v>192</v>
      </c>
      <c r="G148" s="11" t="s">
        <v>454</v>
      </c>
      <c r="H148" s="16" t="s">
        <v>37</v>
      </c>
      <c r="I148" s="16" t="s">
        <v>37</v>
      </c>
      <c r="J148" s="11" t="s">
        <v>112</v>
      </c>
      <c r="K148" s="11" t="s">
        <v>75</v>
      </c>
      <c r="L148" s="16" t="s">
        <v>455</v>
      </c>
      <c r="M148" s="16"/>
      <c r="N148" s="16"/>
      <c r="O148" s="16"/>
      <c r="P148" s="16"/>
      <c r="Q148" s="13" t="s">
        <v>40</v>
      </c>
      <c r="R148" s="40" t="s">
        <v>354</v>
      </c>
    </row>
    <row r="149" spans="2:18" ht="58.5" hidden="1">
      <c r="B149" s="17">
        <v>4.43</v>
      </c>
      <c r="C149" s="14" t="s">
        <v>339</v>
      </c>
      <c r="D149" s="11" t="s">
        <v>456</v>
      </c>
      <c r="E149" s="11" t="s">
        <v>35</v>
      </c>
      <c r="F149" s="11" t="s">
        <v>192</v>
      </c>
      <c r="G149" s="11" t="s">
        <v>457</v>
      </c>
      <c r="H149" s="16" t="s">
        <v>37</v>
      </c>
      <c r="I149" s="16" t="s">
        <v>37</v>
      </c>
      <c r="J149" s="11" t="s">
        <v>69</v>
      </c>
      <c r="K149" s="11" t="s">
        <v>75</v>
      </c>
      <c r="L149" s="16" t="s">
        <v>458</v>
      </c>
      <c r="M149" s="16"/>
      <c r="N149" s="16"/>
      <c r="O149" s="16"/>
      <c r="P149" s="16"/>
      <c r="Q149" s="13" t="s">
        <v>40</v>
      </c>
      <c r="R149" s="40" t="s">
        <v>61</v>
      </c>
    </row>
    <row r="150" spans="2:18" ht="58.5" hidden="1">
      <c r="B150" s="17">
        <v>4.4400000000000004</v>
      </c>
      <c r="C150" s="14" t="s">
        <v>339</v>
      </c>
      <c r="D150" s="11" t="s">
        <v>459</v>
      </c>
      <c r="E150" s="11" t="s">
        <v>35</v>
      </c>
      <c r="F150" s="11" t="s">
        <v>192</v>
      </c>
      <c r="G150" s="11" t="s">
        <v>460</v>
      </c>
      <c r="H150" s="16" t="s">
        <v>48</v>
      </c>
      <c r="I150" s="16" t="s">
        <v>37</v>
      </c>
      <c r="J150" s="11" t="s">
        <v>112</v>
      </c>
      <c r="K150" s="11" t="s">
        <v>75</v>
      </c>
      <c r="L150" s="16" t="s">
        <v>461</v>
      </c>
      <c r="M150" s="16"/>
      <c r="N150" s="16"/>
      <c r="O150" s="16"/>
      <c r="P150" s="16"/>
      <c r="Q150" s="13" t="s">
        <v>40</v>
      </c>
      <c r="R150" s="40" t="s">
        <v>354</v>
      </c>
    </row>
    <row r="151" spans="2:18" ht="58.5" hidden="1">
      <c r="B151" s="17">
        <v>4.45</v>
      </c>
      <c r="C151" s="14" t="s">
        <v>339</v>
      </c>
      <c r="D151" s="11" t="s">
        <v>462</v>
      </c>
      <c r="E151" s="11" t="s">
        <v>35</v>
      </c>
      <c r="F151" s="11" t="s">
        <v>192</v>
      </c>
      <c r="G151" s="11" t="s">
        <v>463</v>
      </c>
      <c r="H151" s="16" t="s">
        <v>48</v>
      </c>
      <c r="I151" s="15" t="s">
        <v>48</v>
      </c>
      <c r="J151" s="15" t="s">
        <v>112</v>
      </c>
      <c r="K151" s="11" t="s">
        <v>75</v>
      </c>
      <c r="L151" s="16" t="s">
        <v>464</v>
      </c>
      <c r="M151" s="16"/>
      <c r="N151" s="16"/>
      <c r="O151" s="16"/>
      <c r="P151" s="16"/>
      <c r="Q151" s="13" t="s">
        <v>40</v>
      </c>
      <c r="R151" s="40" t="s">
        <v>465</v>
      </c>
    </row>
    <row r="152" spans="2:18" ht="58.5">
      <c r="B152" s="17">
        <v>5</v>
      </c>
      <c r="C152" s="14" t="s">
        <v>466</v>
      </c>
      <c r="D152" s="11" t="s">
        <v>185</v>
      </c>
      <c r="E152" s="11" t="s">
        <v>35</v>
      </c>
      <c r="F152" s="11" t="s">
        <v>35</v>
      </c>
      <c r="G152" s="11" t="s">
        <v>467</v>
      </c>
      <c r="H152" s="16" t="s">
        <v>37</v>
      </c>
      <c r="I152" s="16" t="s">
        <v>37</v>
      </c>
      <c r="J152" s="11" t="s">
        <v>38</v>
      </c>
      <c r="K152" s="11" t="s">
        <v>39</v>
      </c>
      <c r="L152" s="16"/>
      <c r="M152" s="16" t="s">
        <v>187</v>
      </c>
      <c r="N152" s="16"/>
      <c r="O152" s="16"/>
      <c r="P152" s="16"/>
      <c r="Q152" s="13" t="s">
        <v>40</v>
      </c>
      <c r="R152" s="41" t="s">
        <v>61</v>
      </c>
    </row>
    <row r="153" spans="2:18" ht="58.5">
      <c r="B153" s="17">
        <v>5.01</v>
      </c>
      <c r="C153" s="14" t="s">
        <v>466</v>
      </c>
      <c r="D153" s="11" t="s">
        <v>188</v>
      </c>
      <c r="E153" s="11" t="s">
        <v>35</v>
      </c>
      <c r="F153" s="11" t="s">
        <v>35</v>
      </c>
      <c r="G153" s="11" t="s">
        <v>189</v>
      </c>
      <c r="H153" s="16" t="s">
        <v>37</v>
      </c>
      <c r="I153" s="16" t="s">
        <v>37</v>
      </c>
      <c r="J153" s="11" t="s">
        <v>38</v>
      </c>
      <c r="K153" s="11" t="s">
        <v>39</v>
      </c>
      <c r="L153" s="16"/>
      <c r="M153" s="16" t="s">
        <v>190</v>
      </c>
      <c r="N153" s="16"/>
      <c r="O153" s="16"/>
      <c r="P153" s="16"/>
      <c r="Q153" s="32" t="s">
        <v>53</v>
      </c>
      <c r="R153" s="41"/>
    </row>
    <row r="154" spans="2:18" ht="58.5">
      <c r="B154" s="17">
        <v>5.0199999999999996</v>
      </c>
      <c r="C154" s="14" t="s">
        <v>466</v>
      </c>
      <c r="D154" s="11" t="s">
        <v>468</v>
      </c>
      <c r="E154" s="11" t="s">
        <v>35</v>
      </c>
      <c r="F154" s="11" t="s">
        <v>35</v>
      </c>
      <c r="G154" s="11" t="s">
        <v>469</v>
      </c>
      <c r="H154" s="16" t="s">
        <v>48</v>
      </c>
      <c r="I154" s="16" t="s">
        <v>37</v>
      </c>
      <c r="J154" s="11" t="s">
        <v>470</v>
      </c>
      <c r="K154" s="11" t="s">
        <v>39</v>
      </c>
      <c r="L154" s="16" t="s">
        <v>471</v>
      </c>
      <c r="M154" s="16"/>
      <c r="N154" s="16"/>
      <c r="O154" s="16"/>
      <c r="P154" s="16"/>
      <c r="Q154" s="13" t="s">
        <v>40</v>
      </c>
      <c r="R154" s="40" t="s">
        <v>510</v>
      </c>
    </row>
    <row r="155" spans="2:18" ht="58.5">
      <c r="B155" s="17">
        <v>5.03</v>
      </c>
      <c r="C155" s="14" t="s">
        <v>466</v>
      </c>
      <c r="D155" s="11" t="s">
        <v>472</v>
      </c>
      <c r="E155" s="11" t="s">
        <v>35</v>
      </c>
      <c r="F155" s="11" t="s">
        <v>35</v>
      </c>
      <c r="G155" s="11" t="s">
        <v>473</v>
      </c>
      <c r="H155" s="16" t="s">
        <v>37</v>
      </c>
      <c r="I155" s="16" t="s">
        <v>37</v>
      </c>
      <c r="J155" s="11" t="s">
        <v>38</v>
      </c>
      <c r="K155" s="11" t="s">
        <v>39</v>
      </c>
      <c r="L155" s="16"/>
      <c r="M155" s="16"/>
      <c r="N155" s="16"/>
      <c r="O155" s="16"/>
      <c r="P155" s="16"/>
      <c r="Q155" s="13" t="s">
        <v>40</v>
      </c>
      <c r="R155" s="40" t="s">
        <v>532</v>
      </c>
    </row>
    <row r="156" spans="2:18" ht="58.5">
      <c r="B156" s="17">
        <v>5.04</v>
      </c>
      <c r="C156" s="14" t="s">
        <v>466</v>
      </c>
      <c r="D156" s="25" t="s">
        <v>474</v>
      </c>
      <c r="E156" s="11" t="s">
        <v>35</v>
      </c>
      <c r="F156" s="11" t="s">
        <v>35</v>
      </c>
      <c r="G156" s="11" t="s">
        <v>475</v>
      </c>
      <c r="H156" s="16" t="s">
        <v>37</v>
      </c>
      <c r="I156" s="16" t="s">
        <v>37</v>
      </c>
      <c r="J156" s="11" t="s">
        <v>38</v>
      </c>
      <c r="K156" s="11" t="s">
        <v>39</v>
      </c>
      <c r="L156" s="16"/>
      <c r="M156" s="16"/>
      <c r="N156" s="16"/>
      <c r="O156" s="16"/>
      <c r="P156" s="16"/>
      <c r="Q156" s="13" t="s">
        <v>40</v>
      </c>
      <c r="R156" s="40" t="s">
        <v>532</v>
      </c>
    </row>
    <row r="157" spans="2:18" ht="58.5">
      <c r="B157" s="17">
        <v>5.05</v>
      </c>
      <c r="C157" s="14" t="s">
        <v>466</v>
      </c>
      <c r="D157" s="25" t="s">
        <v>476</v>
      </c>
      <c r="E157" s="11" t="s">
        <v>35</v>
      </c>
      <c r="F157" s="11" t="s">
        <v>35</v>
      </c>
      <c r="G157" s="11" t="s">
        <v>477</v>
      </c>
      <c r="H157" s="16" t="s">
        <v>37</v>
      </c>
      <c r="I157" s="16" t="s">
        <v>37</v>
      </c>
      <c r="J157" s="11" t="s">
        <v>112</v>
      </c>
      <c r="K157" s="11" t="s">
        <v>39</v>
      </c>
      <c r="L157" s="16"/>
      <c r="M157" s="16"/>
      <c r="N157" s="16"/>
      <c r="O157" s="16"/>
      <c r="P157" s="16"/>
      <c r="Q157" s="13" t="s">
        <v>40</v>
      </c>
      <c r="R157" s="40" t="s">
        <v>532</v>
      </c>
    </row>
    <row r="158" spans="2:18" ht="58.5">
      <c r="B158" s="17">
        <v>5.0599999999999996</v>
      </c>
      <c r="C158" s="14" t="s">
        <v>466</v>
      </c>
      <c r="D158" s="11" t="s">
        <v>478</v>
      </c>
      <c r="E158" s="11" t="s">
        <v>35</v>
      </c>
      <c r="F158" s="11" t="s">
        <v>35</v>
      </c>
      <c r="G158" s="11" t="s">
        <v>479</v>
      </c>
      <c r="H158" s="16" t="s">
        <v>37</v>
      </c>
      <c r="I158" s="16" t="s">
        <v>37</v>
      </c>
      <c r="J158" s="11" t="s">
        <v>112</v>
      </c>
      <c r="K158" s="11" t="s">
        <v>75</v>
      </c>
      <c r="L158" s="16"/>
      <c r="M158" s="16"/>
      <c r="N158" s="16"/>
      <c r="O158" s="16"/>
      <c r="P158" s="16"/>
      <c r="Q158" s="13" t="s">
        <v>40</v>
      </c>
      <c r="R158" s="40" t="s">
        <v>511</v>
      </c>
    </row>
    <row r="159" spans="2:18" ht="58.5">
      <c r="B159" s="17">
        <v>5.07</v>
      </c>
      <c r="C159" s="14" t="s">
        <v>466</v>
      </c>
      <c r="D159" s="11" t="s">
        <v>480</v>
      </c>
      <c r="E159" s="11" t="s">
        <v>35</v>
      </c>
      <c r="F159" s="11" t="s">
        <v>35</v>
      </c>
      <c r="G159" s="11" t="s">
        <v>481</v>
      </c>
      <c r="H159" s="16" t="s">
        <v>48</v>
      </c>
      <c r="I159" s="15" t="s">
        <v>37</v>
      </c>
      <c r="J159" s="15" t="s">
        <v>112</v>
      </c>
      <c r="K159" s="11" t="s">
        <v>39</v>
      </c>
      <c r="L159" s="16"/>
      <c r="M159" s="16"/>
      <c r="N159" s="16"/>
      <c r="O159" s="16"/>
      <c r="P159" s="16"/>
      <c r="Q159" s="13" t="s">
        <v>40</v>
      </c>
      <c r="R159" s="40" t="s">
        <v>533</v>
      </c>
    </row>
    <row r="160" spans="2:18" ht="68.25">
      <c r="B160" s="17">
        <v>5.08</v>
      </c>
      <c r="C160" s="14" t="s">
        <v>466</v>
      </c>
      <c r="D160" s="11" t="s">
        <v>482</v>
      </c>
      <c r="E160" s="11" t="s">
        <v>35</v>
      </c>
      <c r="F160" s="11" t="s">
        <v>35</v>
      </c>
      <c r="G160" s="11" t="s">
        <v>483</v>
      </c>
      <c r="H160" s="16" t="s">
        <v>37</v>
      </c>
      <c r="I160" s="16" t="s">
        <v>37</v>
      </c>
      <c r="J160" s="11" t="s">
        <v>112</v>
      </c>
      <c r="K160" s="11" t="s">
        <v>75</v>
      </c>
      <c r="L160" s="16"/>
      <c r="M160" s="16"/>
      <c r="N160" s="16"/>
      <c r="O160" s="16"/>
      <c r="P160" s="16"/>
      <c r="Q160" s="44" t="s">
        <v>56</v>
      </c>
      <c r="R160" s="40" t="s">
        <v>484</v>
      </c>
    </row>
    <row r="161" spans="2:18" ht="58.5">
      <c r="B161" s="45">
        <v>5.09</v>
      </c>
      <c r="C161" s="46" t="s">
        <v>466</v>
      </c>
      <c r="D161" s="46" t="s">
        <v>485</v>
      </c>
      <c r="E161" s="12" t="s">
        <v>35</v>
      </c>
      <c r="F161" s="12" t="s">
        <v>192</v>
      </c>
      <c r="G161" s="46" t="s">
        <v>486</v>
      </c>
      <c r="H161" s="12" t="s">
        <v>48</v>
      </c>
      <c r="I161" s="12" t="s">
        <v>37</v>
      </c>
      <c r="J161" s="46" t="s">
        <v>112</v>
      </c>
      <c r="K161" s="12" t="s">
        <v>75</v>
      </c>
      <c r="L161" s="46"/>
      <c r="M161" s="46"/>
      <c r="N161" s="46"/>
      <c r="O161" s="46"/>
      <c r="P161" s="46"/>
      <c r="Q161" s="33" t="s">
        <v>40</v>
      </c>
      <c r="R161" s="47" t="s">
        <v>512</v>
      </c>
    </row>
    <row r="162" spans="2:18">
      <c r="Q162" s="34"/>
      <c r="R162" s="35"/>
    </row>
    <row r="163" spans="2:18">
      <c r="Q163" s="34"/>
      <c r="R163" s="35"/>
    </row>
  </sheetData>
  <autoFilter ref="B4:R161" xr:uid="{00000000-0001-0000-0100-000000000000}">
    <filterColumn colId="1">
      <filters>
        <filter val="Counterparty"/>
        <filter val="Historical collection and repayment"/>
        <filter val="Loan"/>
        <filter val="Relationship"/>
      </filters>
    </filterColumn>
  </autoFilter>
  <mergeCells count="1">
    <mergeCell ref="R3:X3"/>
  </mergeCells>
  <phoneticPr fontId="17" type="noConversion"/>
  <dataValidations count="1">
    <dataValidation type="list" allowBlank="1" showInputMessage="1" showErrorMessage="1" sqref="Q5:Q161" xr:uid="{4749C37A-7CCB-4089-8F00-17D68A0E9B7F}">
      <formula1>"Agree, Remove, Change"</formula1>
    </dataValidation>
  </dataValidations>
  <pageMargins left="0.25" right="0.25" top="0.75" bottom="0.75" header="0.3" footer="0.3"/>
  <pageSetup paperSize="9" scale="66" fitToHeight="0" orientation="landscape" r:id="rId1"/>
  <headerFooter>
    <oddHeader>&amp;CEN
Annex II</oddHeader>
    <oddFooter>&amp;C&amp;P</oddFooter>
  </headerFooter>
  <rowBreaks count="5" manualBreakCount="5">
    <brk id="24" min="1" max="17" man="1"/>
    <brk id="55" min="1" max="17" man="1"/>
    <brk id="79" min="1" max="17" man="1"/>
    <brk id="105" min="1" max="17" man="1"/>
    <brk id="15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03884-1AD5-4850-8E99-2C81D9A24E19}">
  <dimension ref="B6:R27"/>
  <sheetViews>
    <sheetView topLeftCell="A7" workbookViewId="0">
      <selection activeCell="Q7" sqref="Q7"/>
    </sheetView>
  </sheetViews>
  <sheetFormatPr defaultRowHeight="14.25"/>
  <sheetData>
    <row r="6" spans="2:18" ht="165.75">
      <c r="B6" s="27" t="s">
        <v>16</v>
      </c>
      <c r="C6" s="27" t="s">
        <v>17</v>
      </c>
      <c r="D6" s="27" t="s">
        <v>18</v>
      </c>
      <c r="E6" s="27" t="s">
        <v>19</v>
      </c>
      <c r="F6" s="27" t="s">
        <v>20</v>
      </c>
      <c r="G6" s="27" t="s">
        <v>21</v>
      </c>
      <c r="H6" s="28" t="s">
        <v>22</v>
      </c>
      <c r="I6" s="28" t="s">
        <v>23</v>
      </c>
      <c r="J6" s="27" t="s">
        <v>24</v>
      </c>
      <c r="K6" s="27" t="s">
        <v>25</v>
      </c>
      <c r="L6" s="28" t="s">
        <v>26</v>
      </c>
      <c r="M6" s="28" t="s">
        <v>27</v>
      </c>
      <c r="N6" s="28" t="s">
        <v>28</v>
      </c>
      <c r="O6" s="28" t="s">
        <v>29</v>
      </c>
      <c r="P6" s="28" t="s">
        <v>30</v>
      </c>
      <c r="Q6" s="50" t="s">
        <v>514</v>
      </c>
      <c r="R6" s="51" t="s">
        <v>32</v>
      </c>
    </row>
    <row r="7" spans="2:18" ht="409.5">
      <c r="B7" s="17">
        <v>4.0599999999999996</v>
      </c>
      <c r="C7" s="14" t="s">
        <v>339</v>
      </c>
      <c r="D7" s="11" t="s">
        <v>357</v>
      </c>
      <c r="E7" s="11" t="s">
        <v>35</v>
      </c>
      <c r="F7" s="11" t="s">
        <v>192</v>
      </c>
      <c r="G7" s="11" t="s">
        <v>358</v>
      </c>
      <c r="H7" s="16" t="s">
        <v>37</v>
      </c>
      <c r="I7" s="16" t="s">
        <v>37</v>
      </c>
      <c r="J7" s="11" t="s">
        <v>112</v>
      </c>
      <c r="K7" s="11" t="s">
        <v>39</v>
      </c>
      <c r="L7" s="16"/>
      <c r="M7" s="16"/>
      <c r="N7" s="16"/>
      <c r="O7" s="16"/>
      <c r="P7" s="16"/>
      <c r="Q7" s="48" t="s">
        <v>40</v>
      </c>
      <c r="R7" s="49" t="s">
        <v>503</v>
      </c>
    </row>
    <row r="8" spans="2:18" ht="282.75">
      <c r="B8" s="17">
        <v>4.09</v>
      </c>
      <c r="C8" s="14" t="s">
        <v>339</v>
      </c>
      <c r="D8" s="11" t="s">
        <v>365</v>
      </c>
      <c r="E8" s="11" t="s">
        <v>35</v>
      </c>
      <c r="F8" s="11" t="s">
        <v>192</v>
      </c>
      <c r="G8" s="11" t="s">
        <v>366</v>
      </c>
      <c r="H8" s="16" t="s">
        <v>48</v>
      </c>
      <c r="I8" s="15" t="s">
        <v>48</v>
      </c>
      <c r="J8" s="11" t="s">
        <v>367</v>
      </c>
      <c r="K8" s="11" t="s">
        <v>75</v>
      </c>
      <c r="L8" s="16"/>
      <c r="M8" s="16"/>
      <c r="N8" s="16"/>
      <c r="O8" s="16"/>
      <c r="P8" s="16"/>
      <c r="Q8" s="48" t="s">
        <v>40</v>
      </c>
      <c r="R8" s="49" t="s">
        <v>513</v>
      </c>
    </row>
    <row r="9" spans="2:18" ht="126.75">
      <c r="B9" s="17">
        <v>4.1399999999999997</v>
      </c>
      <c r="C9" s="14" t="s">
        <v>339</v>
      </c>
      <c r="D9" s="11" t="s">
        <v>380</v>
      </c>
      <c r="E9" s="11" t="s">
        <v>35</v>
      </c>
      <c r="F9" s="11" t="s">
        <v>192</v>
      </c>
      <c r="G9" s="11" t="s">
        <v>381</v>
      </c>
      <c r="H9" s="16" t="s">
        <v>48</v>
      </c>
      <c r="I9" s="16" t="s">
        <v>37</v>
      </c>
      <c r="J9" s="11" t="s">
        <v>112</v>
      </c>
      <c r="K9" s="11" t="s">
        <v>39</v>
      </c>
      <c r="L9" s="16"/>
      <c r="M9" s="16"/>
      <c r="N9" s="16"/>
      <c r="O9" s="16"/>
      <c r="P9" s="16"/>
      <c r="Q9" s="48" t="s">
        <v>40</v>
      </c>
      <c r="R9" s="49" t="s">
        <v>500</v>
      </c>
    </row>
    <row r="10" spans="2:18" ht="126.75">
      <c r="B10" s="17">
        <v>4.1500000000000004</v>
      </c>
      <c r="C10" s="14" t="s">
        <v>339</v>
      </c>
      <c r="D10" s="11" t="s">
        <v>382</v>
      </c>
      <c r="E10" s="11" t="s">
        <v>35</v>
      </c>
      <c r="F10" s="11" t="s">
        <v>192</v>
      </c>
      <c r="G10" s="11" t="s">
        <v>383</v>
      </c>
      <c r="H10" s="16" t="s">
        <v>48</v>
      </c>
      <c r="I10" s="16" t="s">
        <v>48</v>
      </c>
      <c r="J10" s="11" t="s">
        <v>112</v>
      </c>
      <c r="K10" s="11" t="s">
        <v>39</v>
      </c>
      <c r="L10" s="16"/>
      <c r="M10" s="16"/>
      <c r="N10" s="16"/>
      <c r="O10" s="16"/>
      <c r="P10" s="16"/>
      <c r="Q10" s="48" t="s">
        <v>40</v>
      </c>
      <c r="R10" s="49" t="s">
        <v>500</v>
      </c>
    </row>
    <row r="11" spans="2:18" ht="78">
      <c r="B11" s="17">
        <v>4.2300000000000004</v>
      </c>
      <c r="C11" s="14" t="s">
        <v>339</v>
      </c>
      <c r="D11" s="11" t="s">
        <v>400</v>
      </c>
      <c r="E11" s="11" t="s">
        <v>35</v>
      </c>
      <c r="F11" s="11" t="s">
        <v>192</v>
      </c>
      <c r="G11" s="11" t="s">
        <v>401</v>
      </c>
      <c r="H11" s="16" t="s">
        <v>48</v>
      </c>
      <c r="I11" s="16" t="s">
        <v>37</v>
      </c>
      <c r="J11" s="11" t="s">
        <v>64</v>
      </c>
      <c r="K11" s="11" t="s">
        <v>75</v>
      </c>
      <c r="L11" s="16"/>
      <c r="M11" s="16"/>
      <c r="N11" s="16"/>
      <c r="O11" s="16"/>
      <c r="P11" s="16"/>
      <c r="Q11" s="48" t="s">
        <v>40</v>
      </c>
      <c r="R11" s="49" t="s">
        <v>513</v>
      </c>
    </row>
    <row r="12" spans="2:18" ht="234">
      <c r="B12" s="17">
        <v>4.24</v>
      </c>
      <c r="C12" s="14" t="s">
        <v>339</v>
      </c>
      <c r="D12" s="11" t="s">
        <v>402</v>
      </c>
      <c r="E12" s="11" t="s">
        <v>35</v>
      </c>
      <c r="F12" s="11" t="s">
        <v>192</v>
      </c>
      <c r="G12" s="11" t="s">
        <v>403</v>
      </c>
      <c r="H12" s="16" t="s">
        <v>48</v>
      </c>
      <c r="I12" s="16" t="s">
        <v>37</v>
      </c>
      <c r="J12" s="11" t="s">
        <v>246</v>
      </c>
      <c r="K12" s="11" t="s">
        <v>75</v>
      </c>
      <c r="L12" s="16" t="s">
        <v>404</v>
      </c>
      <c r="M12" s="16"/>
      <c r="N12" s="16"/>
      <c r="O12" s="16"/>
      <c r="P12" s="16"/>
      <c r="Q12" s="48" t="s">
        <v>40</v>
      </c>
      <c r="R12" s="49" t="s">
        <v>513</v>
      </c>
    </row>
    <row r="13" spans="2:18" ht="214.5">
      <c r="B13" s="17">
        <v>4.25</v>
      </c>
      <c r="C13" s="14" t="s">
        <v>339</v>
      </c>
      <c r="D13" s="11" t="s">
        <v>406</v>
      </c>
      <c r="E13" s="11" t="s">
        <v>35</v>
      </c>
      <c r="F13" s="11" t="s">
        <v>192</v>
      </c>
      <c r="G13" s="11" t="s">
        <v>407</v>
      </c>
      <c r="H13" s="16" t="s">
        <v>48</v>
      </c>
      <c r="I13" s="16" t="s">
        <v>37</v>
      </c>
      <c r="J13" s="11" t="s">
        <v>408</v>
      </c>
      <c r="K13" s="11" t="s">
        <v>39</v>
      </c>
      <c r="L13" s="16"/>
      <c r="M13" s="16"/>
      <c r="N13" s="16"/>
      <c r="O13" s="16"/>
      <c r="P13" s="16"/>
      <c r="Q13" s="48" t="s">
        <v>40</v>
      </c>
      <c r="R13" s="49" t="s">
        <v>513</v>
      </c>
    </row>
    <row r="14" spans="2:18" ht="409.5">
      <c r="B14" s="17">
        <v>4.26</v>
      </c>
      <c r="C14" s="14" t="s">
        <v>339</v>
      </c>
      <c r="D14" s="11" t="s">
        <v>410</v>
      </c>
      <c r="E14" s="11" t="s">
        <v>35</v>
      </c>
      <c r="F14" s="11" t="s">
        <v>192</v>
      </c>
      <c r="G14" s="11" t="s">
        <v>411</v>
      </c>
      <c r="H14" s="16" t="s">
        <v>37</v>
      </c>
      <c r="I14" s="16" t="s">
        <v>37</v>
      </c>
      <c r="J14" s="11" t="s">
        <v>112</v>
      </c>
      <c r="K14" s="11" t="s">
        <v>39</v>
      </c>
      <c r="L14" s="16"/>
      <c r="M14" s="16"/>
      <c r="N14" s="16" t="s">
        <v>412</v>
      </c>
      <c r="O14" s="16"/>
      <c r="P14" s="16"/>
      <c r="Q14" s="48" t="s">
        <v>40</v>
      </c>
      <c r="R14" s="49" t="s">
        <v>513</v>
      </c>
    </row>
    <row r="15" spans="2:18" ht="214.5">
      <c r="B15" s="17">
        <v>4.2699999999999996</v>
      </c>
      <c r="C15" s="14" t="s">
        <v>339</v>
      </c>
      <c r="D15" s="11" t="s">
        <v>413</v>
      </c>
      <c r="E15" s="11" t="s">
        <v>35</v>
      </c>
      <c r="F15" s="11" t="s">
        <v>192</v>
      </c>
      <c r="G15" s="11" t="s">
        <v>414</v>
      </c>
      <c r="H15" s="16" t="s">
        <v>37</v>
      </c>
      <c r="I15" s="16" t="s">
        <v>37</v>
      </c>
      <c r="J15" s="11" t="s">
        <v>64</v>
      </c>
      <c r="K15" s="11" t="s">
        <v>75</v>
      </c>
      <c r="L15" s="16"/>
      <c r="M15" s="16"/>
      <c r="N15" s="16"/>
      <c r="O15" s="16"/>
      <c r="P15" s="16"/>
      <c r="Q15" s="48" t="s">
        <v>40</v>
      </c>
      <c r="R15" s="49" t="s">
        <v>513</v>
      </c>
    </row>
    <row r="16" spans="2:18" ht="312">
      <c r="B16" s="17">
        <v>4.28</v>
      </c>
      <c r="C16" s="14" t="s">
        <v>339</v>
      </c>
      <c r="D16" s="11" t="s">
        <v>415</v>
      </c>
      <c r="E16" s="11" t="s">
        <v>35</v>
      </c>
      <c r="F16" s="11" t="s">
        <v>192</v>
      </c>
      <c r="G16" s="11" t="s">
        <v>416</v>
      </c>
      <c r="H16" s="16" t="s">
        <v>48</v>
      </c>
      <c r="I16" s="16" t="s">
        <v>37</v>
      </c>
      <c r="J16" s="11" t="s">
        <v>64</v>
      </c>
      <c r="K16" s="11" t="s">
        <v>39</v>
      </c>
      <c r="L16" s="16"/>
      <c r="M16" s="16"/>
      <c r="N16" s="16"/>
      <c r="O16" s="16" t="s">
        <v>417</v>
      </c>
      <c r="P16" s="16"/>
      <c r="Q16" s="48" t="s">
        <v>40</v>
      </c>
      <c r="R16" s="49" t="s">
        <v>513</v>
      </c>
    </row>
    <row r="17" spans="2:18" ht="204.75">
      <c r="B17" s="17">
        <v>4.29</v>
      </c>
      <c r="C17" s="14" t="s">
        <v>339</v>
      </c>
      <c r="D17" s="11" t="s">
        <v>418</v>
      </c>
      <c r="E17" s="11" t="s">
        <v>35</v>
      </c>
      <c r="F17" s="11" t="s">
        <v>192</v>
      </c>
      <c r="G17" s="11" t="s">
        <v>419</v>
      </c>
      <c r="H17" s="16" t="s">
        <v>37</v>
      </c>
      <c r="I17" s="16" t="s">
        <v>37</v>
      </c>
      <c r="J17" s="11" t="s">
        <v>112</v>
      </c>
      <c r="K17" s="11"/>
      <c r="L17" s="16"/>
      <c r="M17" s="16"/>
      <c r="N17" s="16"/>
      <c r="O17" s="16"/>
      <c r="P17" s="16"/>
      <c r="Q17" s="48" t="s">
        <v>40</v>
      </c>
      <c r="R17" s="49" t="s">
        <v>513</v>
      </c>
    </row>
    <row r="18" spans="2:18" ht="243.75">
      <c r="B18" s="17">
        <v>4.3</v>
      </c>
      <c r="C18" s="14" t="s">
        <v>339</v>
      </c>
      <c r="D18" s="11" t="s">
        <v>420</v>
      </c>
      <c r="E18" s="11" t="s">
        <v>35</v>
      </c>
      <c r="F18" s="11" t="s">
        <v>192</v>
      </c>
      <c r="G18" s="11" t="s">
        <v>421</v>
      </c>
      <c r="H18" s="16" t="s">
        <v>37</v>
      </c>
      <c r="I18" s="16" t="s">
        <v>37</v>
      </c>
      <c r="J18" s="11" t="s">
        <v>64</v>
      </c>
      <c r="K18" s="11"/>
      <c r="L18" s="16"/>
      <c r="M18" s="16"/>
      <c r="N18" s="16"/>
      <c r="O18" s="16"/>
      <c r="P18" s="16"/>
      <c r="Q18" s="48" t="s">
        <v>40</v>
      </c>
      <c r="R18" s="49" t="s">
        <v>513</v>
      </c>
    </row>
    <row r="19" spans="2:18" ht="409.5">
      <c r="B19" s="17">
        <v>4.3099999999999996</v>
      </c>
      <c r="C19" s="14" t="s">
        <v>339</v>
      </c>
      <c r="D19" s="11" t="s">
        <v>423</v>
      </c>
      <c r="E19" s="11" t="s">
        <v>35</v>
      </c>
      <c r="F19" s="11" t="s">
        <v>192</v>
      </c>
      <c r="G19" s="11" t="s">
        <v>424</v>
      </c>
      <c r="H19" s="16" t="s">
        <v>37</v>
      </c>
      <c r="I19" s="16" t="s">
        <v>37</v>
      </c>
      <c r="J19" s="11" t="s">
        <v>64</v>
      </c>
      <c r="K19" s="11"/>
      <c r="L19" s="16"/>
      <c r="M19" s="16"/>
      <c r="N19" s="16"/>
      <c r="O19" s="16"/>
      <c r="P19" s="16"/>
      <c r="Q19" s="48" t="s">
        <v>40</v>
      </c>
      <c r="R19" s="49" t="s">
        <v>513</v>
      </c>
    </row>
    <row r="20" spans="2:18" ht="204.75">
      <c r="B20" s="17">
        <v>4.33</v>
      </c>
      <c r="C20" s="14" t="s">
        <v>339</v>
      </c>
      <c r="D20" s="11" t="s">
        <v>428</v>
      </c>
      <c r="E20" s="11" t="s">
        <v>35</v>
      </c>
      <c r="F20" s="11" t="s">
        <v>192</v>
      </c>
      <c r="G20" s="11" t="s">
        <v>429</v>
      </c>
      <c r="H20" s="16" t="s">
        <v>48</v>
      </c>
      <c r="I20" s="16" t="s">
        <v>48</v>
      </c>
      <c r="J20" s="14" t="s">
        <v>64</v>
      </c>
      <c r="K20" s="11" t="s">
        <v>75</v>
      </c>
      <c r="L20" s="16" t="s">
        <v>430</v>
      </c>
      <c r="M20" s="16"/>
      <c r="N20" s="16"/>
      <c r="O20" s="16"/>
      <c r="P20" s="16"/>
      <c r="Q20" s="48" t="s">
        <v>40</v>
      </c>
      <c r="R20" s="49" t="s">
        <v>500</v>
      </c>
    </row>
    <row r="21" spans="2:18" ht="117">
      <c r="B21" s="17">
        <v>4.3899999999999997</v>
      </c>
      <c r="C21" s="14" t="s">
        <v>339</v>
      </c>
      <c r="D21" s="11" t="s">
        <v>445</v>
      </c>
      <c r="E21" s="11" t="s">
        <v>35</v>
      </c>
      <c r="F21" s="11" t="s">
        <v>192</v>
      </c>
      <c r="G21" s="11" t="s">
        <v>446</v>
      </c>
      <c r="H21" s="16" t="s">
        <v>37</v>
      </c>
      <c r="I21" s="16" t="s">
        <v>37</v>
      </c>
      <c r="J21" s="11" t="s">
        <v>112</v>
      </c>
      <c r="K21" s="11" t="s">
        <v>75</v>
      </c>
      <c r="L21" s="16" t="s">
        <v>447</v>
      </c>
      <c r="M21" s="16"/>
      <c r="N21" s="16"/>
      <c r="O21" s="16"/>
      <c r="P21" s="16"/>
      <c r="Q21" s="48" t="s">
        <v>40</v>
      </c>
      <c r="R21" s="49" t="s">
        <v>513</v>
      </c>
    </row>
    <row r="22" spans="2:18" ht="185.25">
      <c r="B22" s="17">
        <v>4.4000000000000004</v>
      </c>
      <c r="C22" s="14" t="s">
        <v>339</v>
      </c>
      <c r="D22" s="11" t="s">
        <v>448</v>
      </c>
      <c r="E22" s="11" t="s">
        <v>35</v>
      </c>
      <c r="F22" s="11" t="s">
        <v>192</v>
      </c>
      <c r="G22" s="11" t="s">
        <v>449</v>
      </c>
      <c r="H22" s="16" t="s">
        <v>48</v>
      </c>
      <c r="I22" s="16" t="s">
        <v>48</v>
      </c>
      <c r="J22" s="11" t="s">
        <v>69</v>
      </c>
      <c r="K22" s="11" t="s">
        <v>75</v>
      </c>
      <c r="L22" s="16"/>
      <c r="M22" s="16"/>
      <c r="N22" s="16"/>
      <c r="O22" s="16"/>
      <c r="P22" s="16"/>
      <c r="Q22" s="48" t="s">
        <v>40</v>
      </c>
      <c r="R22" s="49" t="s">
        <v>513</v>
      </c>
    </row>
    <row r="23" spans="2:18" ht="117">
      <c r="B23" s="17">
        <v>4.41</v>
      </c>
      <c r="C23" s="14" t="s">
        <v>339</v>
      </c>
      <c r="D23" s="11" t="s">
        <v>450</v>
      </c>
      <c r="E23" s="11" t="s">
        <v>35</v>
      </c>
      <c r="F23" s="11" t="s">
        <v>192</v>
      </c>
      <c r="G23" s="11" t="s">
        <v>451</v>
      </c>
      <c r="H23" s="16" t="s">
        <v>48</v>
      </c>
      <c r="I23" s="16" t="s">
        <v>48</v>
      </c>
      <c r="J23" s="11" t="s">
        <v>69</v>
      </c>
      <c r="K23" s="11" t="s">
        <v>75</v>
      </c>
      <c r="L23" s="16" t="s">
        <v>452</v>
      </c>
      <c r="M23" s="16"/>
      <c r="N23" s="16"/>
      <c r="O23" s="16"/>
      <c r="P23" s="16"/>
      <c r="Q23" s="48" t="s">
        <v>40</v>
      </c>
      <c r="R23" s="49" t="s">
        <v>513</v>
      </c>
    </row>
    <row r="24" spans="2:18" ht="175.5">
      <c r="B24" s="17">
        <v>4.42</v>
      </c>
      <c r="C24" s="14" t="s">
        <v>339</v>
      </c>
      <c r="D24" s="11" t="s">
        <v>453</v>
      </c>
      <c r="E24" s="11" t="s">
        <v>35</v>
      </c>
      <c r="F24" s="11" t="s">
        <v>192</v>
      </c>
      <c r="G24" s="11" t="s">
        <v>454</v>
      </c>
      <c r="H24" s="16" t="s">
        <v>37</v>
      </c>
      <c r="I24" s="16" t="s">
        <v>37</v>
      </c>
      <c r="J24" s="11" t="s">
        <v>112</v>
      </c>
      <c r="K24" s="11" t="s">
        <v>75</v>
      </c>
      <c r="L24" s="16" t="s">
        <v>455</v>
      </c>
      <c r="M24" s="16"/>
      <c r="N24" s="16"/>
      <c r="O24" s="16"/>
      <c r="P24" s="16"/>
      <c r="Q24" s="48" t="s">
        <v>40</v>
      </c>
      <c r="R24" s="49" t="s">
        <v>513</v>
      </c>
    </row>
    <row r="25" spans="2:18" ht="126.75">
      <c r="B25" s="17">
        <v>4.43</v>
      </c>
      <c r="C25" s="14" t="s">
        <v>339</v>
      </c>
      <c r="D25" s="11" t="s">
        <v>456</v>
      </c>
      <c r="E25" s="11" t="s">
        <v>35</v>
      </c>
      <c r="F25" s="11" t="s">
        <v>192</v>
      </c>
      <c r="G25" s="11" t="s">
        <v>457</v>
      </c>
      <c r="H25" s="16" t="s">
        <v>37</v>
      </c>
      <c r="I25" s="16" t="s">
        <v>37</v>
      </c>
      <c r="J25" s="11" t="s">
        <v>69</v>
      </c>
      <c r="K25" s="11" t="s">
        <v>75</v>
      </c>
      <c r="L25" s="16" t="s">
        <v>458</v>
      </c>
      <c r="M25" s="16"/>
      <c r="N25" s="16"/>
      <c r="O25" s="16"/>
      <c r="P25" s="16"/>
      <c r="Q25" s="48" t="s">
        <v>40</v>
      </c>
      <c r="R25" s="49" t="s">
        <v>513</v>
      </c>
    </row>
    <row r="26" spans="2:18" ht="156">
      <c r="B26" s="17">
        <v>4.4400000000000004</v>
      </c>
      <c r="C26" s="14" t="s">
        <v>339</v>
      </c>
      <c r="D26" s="11" t="s">
        <v>459</v>
      </c>
      <c r="E26" s="11" t="s">
        <v>35</v>
      </c>
      <c r="F26" s="11" t="s">
        <v>192</v>
      </c>
      <c r="G26" s="11" t="s">
        <v>460</v>
      </c>
      <c r="H26" s="16" t="s">
        <v>48</v>
      </c>
      <c r="I26" s="16" t="s">
        <v>37</v>
      </c>
      <c r="J26" s="11" t="s">
        <v>112</v>
      </c>
      <c r="K26" s="11" t="s">
        <v>75</v>
      </c>
      <c r="L26" s="16" t="s">
        <v>461</v>
      </c>
      <c r="M26" s="16"/>
      <c r="N26" s="16"/>
      <c r="O26" s="16"/>
      <c r="P26" s="16"/>
      <c r="Q26" s="48" t="s">
        <v>40</v>
      </c>
      <c r="R26" s="49" t="s">
        <v>513</v>
      </c>
    </row>
    <row r="27" spans="2:18" ht="117">
      <c r="B27" s="17">
        <v>4.45</v>
      </c>
      <c r="C27" s="14" t="s">
        <v>339</v>
      </c>
      <c r="D27" s="11" t="s">
        <v>462</v>
      </c>
      <c r="E27" s="11" t="s">
        <v>35</v>
      </c>
      <c r="F27" s="11" t="s">
        <v>192</v>
      </c>
      <c r="G27" s="11" t="s">
        <v>463</v>
      </c>
      <c r="H27" s="16" t="s">
        <v>48</v>
      </c>
      <c r="I27" s="15" t="s">
        <v>48</v>
      </c>
      <c r="J27" s="15" t="s">
        <v>112</v>
      </c>
      <c r="K27" s="11" t="s">
        <v>75</v>
      </c>
      <c r="L27" s="16" t="s">
        <v>464</v>
      </c>
      <c r="M27" s="16"/>
      <c r="N27" s="16"/>
      <c r="O27" s="16"/>
      <c r="P27" s="16"/>
      <c r="Q27" s="48" t="s">
        <v>40</v>
      </c>
      <c r="R27" s="49" t="s">
        <v>513</v>
      </c>
    </row>
  </sheetData>
  <dataValidations count="1">
    <dataValidation type="list" allowBlank="1" showInputMessage="1" showErrorMessage="1" sqref="Q7:Q27" xr:uid="{C867CC9F-5A12-4E53-93B8-30DEC836151A}">
      <formula1>"Agree, Remove, Change"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6F3E8D0E6E66E4E931087D5A71ED07A" ma:contentTypeVersion="6" ma:contentTypeDescription="Ein neues Dokument erstellen." ma:contentTypeScope="" ma:versionID="5b73fc82ba49d9de13deb5b6f7a603e6">
  <xsd:schema xmlns:xsd="http://www.w3.org/2001/XMLSchema" xmlns:xs="http://www.w3.org/2001/XMLSchema" xmlns:p="http://schemas.microsoft.com/office/2006/metadata/properties" xmlns:ns2="8fb408a1-4aeb-4e1b-af00-9e9e06be3afc" xmlns:ns3="28a38967-5016-472e-a28c-af09ea149004" targetNamespace="http://schemas.microsoft.com/office/2006/metadata/properties" ma:root="true" ma:fieldsID="82c8cf062dc6e4ff8b6b89ddffccc3e1" ns2:_="" ns3:_="">
    <xsd:import namespace="8fb408a1-4aeb-4e1b-af00-9e9e06be3afc"/>
    <xsd:import namespace="28a38967-5016-472e-a28c-af09ea1490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408a1-4aeb-4e1b-af00-9e9e06be3afc"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a38967-5016-472e-a28c-af09ea1490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2.xml><?xml version="1.0" encoding="utf-8"?>
<ds:datastoreItem xmlns:ds="http://schemas.openxmlformats.org/officeDocument/2006/customXml" ds:itemID="{065C38BA-CBAF-4A01-A8E6-15F41D3CC4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BE5681A-E36B-490C-BC01-C426BDB71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408a1-4aeb-4e1b-af00-9e9e06be3afc"/>
    <ds:schemaRef ds:uri="28a38967-5016-472e-a28c-af09ea149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 GACS Vs BlinkS</vt:lpstr>
      <vt:lpstr>Data glossary</vt:lpstr>
      <vt:lpstr>Data Glossary 2</vt:lpstr>
      <vt:lpstr>'Data 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2022-07-25T19:22:38Z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0x01010086F3E8D0E6E66E4E931087D5A71ED07A</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y fmtid="{D5CDD505-2E9C-101B-9397-08002B2CF9AE}" pid="11" name="MSIP_Label_485cb691-4219-47fd-985f-adc3a760e89c_Enabled">
    <vt:lpwstr>true</vt:lpwstr>
  </property>
  <property fmtid="{D5CDD505-2E9C-101B-9397-08002B2CF9AE}" pid="12" name="MSIP_Label_485cb691-4219-47fd-985f-adc3a760e89c_SetDate">
    <vt:lpwstr>2022-06-23T09:58:07Z</vt:lpwstr>
  </property>
  <property fmtid="{D5CDD505-2E9C-101B-9397-08002B2CF9AE}" pid="13" name="MSIP_Label_485cb691-4219-47fd-985f-adc3a760e89c_Method">
    <vt:lpwstr>Privileged</vt:lpwstr>
  </property>
  <property fmtid="{D5CDD505-2E9C-101B-9397-08002B2CF9AE}" pid="14" name="MSIP_Label_485cb691-4219-47fd-985f-adc3a760e89c_Name">
    <vt:lpwstr>485cb691-4219-47fd-985f-adc3a760e89c</vt:lpwstr>
  </property>
  <property fmtid="{D5CDD505-2E9C-101B-9397-08002B2CF9AE}" pid="15" name="MSIP_Label_485cb691-4219-47fd-985f-adc3a760e89c_SiteId">
    <vt:lpwstr>3ad0376a-54d3-49a6-9e20-52de0a92fc89</vt:lpwstr>
  </property>
  <property fmtid="{D5CDD505-2E9C-101B-9397-08002B2CF9AE}" pid="16" name="MSIP_Label_485cb691-4219-47fd-985f-adc3a760e89c_ActionId">
    <vt:lpwstr>18f91fe9-7544-4a00-9662-e6b656375b92</vt:lpwstr>
  </property>
  <property fmtid="{D5CDD505-2E9C-101B-9397-08002B2CF9AE}" pid="17" name="MSIP_Label_485cb691-4219-47fd-985f-adc3a760e89c_ContentBits">
    <vt:lpwstr>0</vt:lpwstr>
  </property>
</Properties>
</file>